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6 Final " sheetId="1" r:id="rId1"/>
    <sheet name="2015 Final" sheetId="2" r:id="rId2"/>
    <sheet name="2014 Final" sheetId="3" r:id="rId3"/>
    <sheet name="2013 Final " sheetId="4" r:id="rId4"/>
    <sheet name="2012 Final" sheetId="5" r:id="rId5"/>
    <sheet name="2011 Final" sheetId="6" r:id="rId6"/>
    <sheet name="Allocation" sheetId="7" r:id="rId7"/>
    <sheet name="Sheet3" sheetId="8" r:id="rId8"/>
  </sheets>
  <definedNames/>
  <calcPr fullCalcOnLoad="1"/>
</workbook>
</file>

<file path=xl/comments1.xml><?xml version="1.0" encoding="utf-8"?>
<comments xmlns="http://schemas.openxmlformats.org/spreadsheetml/2006/main">
  <authors>
    <author>Wayne</author>
  </authors>
  <commentList>
    <comment ref="O5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9</t>
        </r>
      </text>
    </comment>
    <comment ref="K5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10</t>
        </r>
      </text>
    </comment>
    <comment ref="G5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10</t>
        </r>
      </text>
    </comment>
    <comment ref="O6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8</t>
        </r>
      </text>
    </comment>
    <comment ref="P6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9</t>
        </r>
      </text>
    </comment>
    <comment ref="V8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7</t>
        </r>
      </text>
    </comment>
    <comment ref="Z8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7</t>
        </r>
      </text>
    </comment>
    <comment ref="G8" authorId="0">
      <text>
        <r>
          <rPr>
            <b/>
            <sz val="8"/>
            <rFont val="Tahoma"/>
            <family val="0"/>
          </rPr>
          <t>Wayne:</t>
        </r>
        <r>
          <rPr>
            <sz val="8"/>
            <rFont val="Tahoma"/>
            <family val="0"/>
          </rPr>
          <t xml:space="preserve">
8</t>
        </r>
      </text>
    </comment>
  </commentList>
</comments>
</file>

<file path=xl/comments2.xml><?xml version="1.0" encoding="utf-8"?>
<comments xmlns="http://schemas.openxmlformats.org/spreadsheetml/2006/main">
  <authors>
    <author>Wayne</author>
  </authors>
  <commentList>
    <comment ref="X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U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V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U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</commentList>
</comments>
</file>

<file path=xl/comments3.xml><?xml version="1.0" encoding="utf-8"?>
<comments xmlns="http://schemas.openxmlformats.org/spreadsheetml/2006/main">
  <authors>
    <author>Wayne</author>
  </authors>
  <commentLis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W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U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V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P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O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H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I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L1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I1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0</t>
        </r>
      </text>
    </comment>
    <comment ref="O1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</commentList>
</comments>
</file>

<file path=xl/sharedStrings.xml><?xml version="1.0" encoding="utf-8"?>
<sst xmlns="http://schemas.openxmlformats.org/spreadsheetml/2006/main" count="720" uniqueCount="202">
  <si>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</si>
  <si>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Class</t>
  </si>
  <si>
    <t>Pos</t>
  </si>
  <si>
    <t>Name</t>
  </si>
  <si>
    <t>Lic No</t>
  </si>
  <si>
    <t>No.</t>
  </si>
  <si>
    <t>Points</t>
  </si>
  <si>
    <t>Ht 1</t>
  </si>
  <si>
    <t>Ht 2</t>
  </si>
  <si>
    <t>Breakouts</t>
  </si>
  <si>
    <t>position</t>
  </si>
  <si>
    <t>PSP</t>
  </si>
  <si>
    <t>WPMC POINTS ALLOCATION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</si>
  <si>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</si>
  <si>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</si>
  <si>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</si>
  <si>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</si>
  <si>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</si>
  <si>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</si>
  <si>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</si>
  <si>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</si>
  <si>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</si>
  <si>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</si>
  <si>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</si>
  <si>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</si>
  <si>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</si>
  <si>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blank - didn't start racing yet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</si>
  <si>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</si>
  <si>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</si>
  <si>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</si>
  <si>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</si>
  <si>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</si>
  <si>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WEAVING, Jordan</t>
  </si>
  <si>
    <t>LANE, Antony</t>
  </si>
  <si>
    <t>LIEBENBERG, Andrew</t>
  </si>
  <si>
    <t>REYNOLDS, Sharief</t>
  </si>
  <si>
    <t>JONAS, Hayden</t>
  </si>
  <si>
    <t>No of Entries</t>
  </si>
  <si>
    <t>POWERSPORT CLUB CHAMPIONSHIP 2011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</si>
  <si>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</si>
  <si>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</si>
  <si>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</si>
  <si>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</si>
  <si>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</si>
  <si>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</si>
  <si>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</si>
  <si>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</si>
  <si>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</si>
  <si>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</si>
  <si>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POWERSPORT MOTORCYCLES 2011</t>
  </si>
  <si>
    <t>KOTZE, Ryno</t>
  </si>
  <si>
    <t>x</t>
  </si>
  <si>
    <t>HENDRICKS, Derek</t>
  </si>
  <si>
    <t>STOREY, Brandon</t>
  </si>
  <si>
    <t>WILLIAMS, Chris</t>
  </si>
  <si>
    <t>LE GRANGE, Sean</t>
  </si>
  <si>
    <t>ALDRIDGE, Ashley</t>
  </si>
  <si>
    <t>VAN DEN BERG, Alex</t>
  </si>
  <si>
    <t>SMITH, Shakir</t>
  </si>
  <si>
    <t>Updated 13/11/2011</t>
  </si>
  <si>
    <t>REDELINGHUYS, Hilton</t>
  </si>
  <si>
    <t>y</t>
  </si>
  <si>
    <t>POWERSPORT CLUB CHAMPIONSHIP 2012</t>
  </si>
  <si>
    <t>25 Feb</t>
  </si>
  <si>
    <t>17 Mar</t>
  </si>
  <si>
    <t>14 April</t>
  </si>
  <si>
    <t>05 May</t>
  </si>
  <si>
    <t>09 June</t>
  </si>
  <si>
    <t>07 July</t>
  </si>
  <si>
    <t>06 Oct</t>
  </si>
  <si>
    <t>03 Nov</t>
  </si>
  <si>
    <t>01 Dec</t>
  </si>
  <si>
    <t>04 Aug</t>
  </si>
  <si>
    <t>VAN ROOIJEN, Ayden</t>
  </si>
  <si>
    <t>JACK, Tasnim</t>
  </si>
  <si>
    <t>ROUX, JP</t>
  </si>
  <si>
    <t>n/a</t>
  </si>
  <si>
    <t>RAESIDE, Grant</t>
  </si>
  <si>
    <t>TBC</t>
  </si>
  <si>
    <t>GUANTARIO, Warren</t>
  </si>
  <si>
    <t>VISSER, Gerrit Snr</t>
  </si>
  <si>
    <t>Not eligible for championship status</t>
  </si>
  <si>
    <t>FREDERICH, JP</t>
  </si>
  <si>
    <t>BERRY, Tyron</t>
  </si>
  <si>
    <t>FLACH, Franco</t>
  </si>
  <si>
    <t>BERRY, Ian</t>
  </si>
  <si>
    <t>KESSELL, Alan</t>
  </si>
  <si>
    <t>Updated 04/12/2012</t>
  </si>
  <si>
    <t>POWERSPORT CLUB CHAMPIONSHIP 2013</t>
  </si>
  <si>
    <t>16 Feb</t>
  </si>
  <si>
    <t>06 Apr</t>
  </si>
  <si>
    <t>18 May</t>
  </si>
  <si>
    <t>08 June</t>
  </si>
  <si>
    <t>06 July</t>
  </si>
  <si>
    <t>10 Aug</t>
  </si>
  <si>
    <t>7 Sep</t>
  </si>
  <si>
    <t>19 Oct</t>
  </si>
  <si>
    <t>30 Nov</t>
  </si>
  <si>
    <t>PSP A</t>
  </si>
  <si>
    <t>LIEBENBERG, Carl</t>
  </si>
  <si>
    <t>GREEN, Graeme</t>
  </si>
  <si>
    <t>PSP B</t>
  </si>
  <si>
    <t>WESTMAN, Trevor</t>
  </si>
  <si>
    <t>PIENAAR, John</t>
  </si>
  <si>
    <t>FRIEDERICH, JP</t>
  </si>
  <si>
    <t>WESTMAN, Alan</t>
  </si>
  <si>
    <t>SPARG, Tony</t>
  </si>
  <si>
    <t>TAYLOR, Charlton</t>
  </si>
  <si>
    <t>CUNNINGTON, Mark</t>
  </si>
  <si>
    <t>DAVISON, Glen</t>
  </si>
  <si>
    <t>DQ</t>
  </si>
  <si>
    <t>ECKERSLEY, Arnold</t>
  </si>
  <si>
    <t>BINEDELL, Wilhelm</t>
  </si>
  <si>
    <t>R</t>
  </si>
  <si>
    <t>A</t>
  </si>
  <si>
    <t>C</t>
  </si>
  <si>
    <t>E</t>
  </si>
  <si>
    <t>N</t>
  </si>
  <si>
    <t>L</t>
  </si>
  <si>
    <t>D</t>
  </si>
  <si>
    <t>ENGELBRECHT, Fran</t>
  </si>
  <si>
    <t>KOEN, Tyron</t>
  </si>
  <si>
    <t>Updated 01/12/2013</t>
  </si>
  <si>
    <t>B1</t>
  </si>
  <si>
    <t>B2</t>
  </si>
  <si>
    <t>A1</t>
  </si>
  <si>
    <t>A2</t>
  </si>
  <si>
    <t>A3</t>
  </si>
  <si>
    <t>A4</t>
  </si>
  <si>
    <t>B3</t>
  </si>
  <si>
    <t>B4</t>
  </si>
  <si>
    <t>POWERSPORT CLUB CHAMPIONSHIP 2014</t>
  </si>
  <si>
    <t>08 Mar</t>
  </si>
  <si>
    <t>12 Apr</t>
  </si>
  <si>
    <t>10 May</t>
  </si>
  <si>
    <t>14 June</t>
  </si>
  <si>
    <t>12 July</t>
  </si>
  <si>
    <t>06 Sep</t>
  </si>
  <si>
    <t>27 Sep</t>
  </si>
  <si>
    <t>11 Oct</t>
  </si>
  <si>
    <t>08 Nov</t>
  </si>
  <si>
    <t>06 Dec</t>
  </si>
  <si>
    <t>JONES, Wesley</t>
  </si>
  <si>
    <t>HENDRICKS, Jamey</t>
  </si>
  <si>
    <t>SPRATLEY, Kevin</t>
  </si>
  <si>
    <t>MASSA, Giovanni</t>
  </si>
  <si>
    <t>HORN, Corey</t>
  </si>
  <si>
    <t>MALAN, Leroy</t>
  </si>
  <si>
    <t>TOWERS, Johnny</t>
  </si>
  <si>
    <t>BINEDELL, Willem</t>
  </si>
  <si>
    <t>MEDELL, Paul</t>
  </si>
  <si>
    <t>VAN RENSBURG, Mike</t>
  </si>
  <si>
    <t>KIRSTEN, Kevin</t>
  </si>
  <si>
    <t>CARR, David</t>
  </si>
  <si>
    <t>O FRUTUOSO, Ronaldo</t>
  </si>
  <si>
    <t>Updated 07/12/2014</t>
  </si>
  <si>
    <t>SNYMAN, Kewyn</t>
  </si>
  <si>
    <t>d</t>
  </si>
  <si>
    <t>POWERSPORT CLUB CHAMPIONSHIP 2015</t>
  </si>
  <si>
    <t>21 Feb</t>
  </si>
  <si>
    <t>14 Mar</t>
  </si>
  <si>
    <t>09 May</t>
  </si>
  <si>
    <t>06 June</t>
  </si>
  <si>
    <t>01 Aug</t>
  </si>
  <si>
    <t>05 Sep</t>
  </si>
  <si>
    <t>07 Nov</t>
  </si>
  <si>
    <t>BODEN, Austin</t>
  </si>
  <si>
    <t>MC FADDEN, Norman</t>
  </si>
  <si>
    <t>FORTUNE, Kurt</t>
  </si>
  <si>
    <t>PSP C</t>
  </si>
  <si>
    <t>SHULTZ, Jared</t>
  </si>
  <si>
    <t>04 July</t>
  </si>
  <si>
    <t>U'REN, Shawn</t>
  </si>
  <si>
    <t>TOWERS, Jonny</t>
  </si>
  <si>
    <t>DU TOIT, Michael</t>
  </si>
  <si>
    <t>STEYN, Malcolm</t>
  </si>
  <si>
    <t>26 Sept</t>
  </si>
  <si>
    <t>BOTHA, Jacques</t>
  </si>
  <si>
    <t>BOLDING, David</t>
  </si>
  <si>
    <t>Updated 08/11/2015</t>
  </si>
  <si>
    <t>SCHULTZ, Dylan</t>
  </si>
  <si>
    <t>C1</t>
  </si>
  <si>
    <t>C2</t>
  </si>
  <si>
    <t>C3</t>
  </si>
  <si>
    <t>20 Feb</t>
  </si>
  <si>
    <t>18 June</t>
  </si>
  <si>
    <t>09 July</t>
  </si>
  <si>
    <t>03 Sep</t>
  </si>
  <si>
    <t>15 Oct</t>
  </si>
  <si>
    <t>GREGORY, Dean</t>
  </si>
  <si>
    <t>POWERSPORT CLUB CHAMPIONSHIP 2016</t>
  </si>
  <si>
    <t>16 April</t>
  </si>
  <si>
    <t>28 May</t>
  </si>
  <si>
    <t>STAFFEN, Brandon</t>
  </si>
  <si>
    <t>LOUW, Willem</t>
  </si>
  <si>
    <t>MANDIX, Max</t>
  </si>
  <si>
    <t>VAN DER WALT, Mark</t>
  </si>
  <si>
    <t>JOUBERT, Junior</t>
  </si>
  <si>
    <t>Updated 13/11/2016</t>
  </si>
  <si>
    <t>MIGLIETTA, Ezio</t>
  </si>
  <si>
    <t>BREEDT, Francois</t>
  </si>
  <si>
    <t>RODRIGUES, Tony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</si>
</sst>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6" fontId="0" fillId="0" borderId="11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 textRotation="90"/>
    </xf>
    <xf numFmtId="0" fontId="2" fillId="0" borderId="36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49" fontId="0" fillId="0" borderId="0" xfId="0" applyNumberFormat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190</v>
      </c>
      <c r="Z1" s="63" t="s">
        <v>198</v>
      </c>
      <c r="AA1" s="63"/>
      <c r="AB1" s="63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64" t="s">
        <v>184</v>
      </c>
      <c r="H3" s="64"/>
      <c r="I3" s="65" t="s">
        <v>40</v>
      </c>
      <c r="J3" s="65"/>
      <c r="K3" s="66" t="s">
        <v>191</v>
      </c>
      <c r="L3" s="67"/>
      <c r="M3" s="68" t="s">
        <v>192</v>
      </c>
      <c r="N3" s="69"/>
      <c r="O3" s="66" t="s">
        <v>185</v>
      </c>
      <c r="P3" s="67"/>
      <c r="Q3" s="68" t="s">
        <v>186</v>
      </c>
      <c r="R3" s="69"/>
      <c r="S3" s="66" t="s">
        <v>45</v>
      </c>
      <c r="T3" s="67"/>
      <c r="U3" s="68" t="s">
        <v>187</v>
      </c>
      <c r="V3" s="69"/>
      <c r="W3" s="66" t="s">
        <v>188</v>
      </c>
      <c r="X3" s="67"/>
      <c r="Y3" s="68" t="s">
        <v>48</v>
      </c>
      <c r="Z3" s="69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9">
        <v>1</v>
      </c>
      <c r="H4" s="59">
        <v>2</v>
      </c>
      <c r="I4" s="60">
        <v>1</v>
      </c>
      <c r="J4" s="60">
        <v>2</v>
      </c>
      <c r="K4" s="59">
        <v>1</v>
      </c>
      <c r="L4" s="59">
        <v>2</v>
      </c>
      <c r="M4" s="60">
        <v>1</v>
      </c>
      <c r="N4" s="60">
        <v>2</v>
      </c>
      <c r="O4" s="59">
        <v>1</v>
      </c>
      <c r="P4" s="59">
        <v>2</v>
      </c>
      <c r="Q4" s="60">
        <v>1</v>
      </c>
      <c r="R4" s="60">
        <v>2</v>
      </c>
      <c r="S4" s="59">
        <v>1</v>
      </c>
      <c r="T4" s="59">
        <v>2</v>
      </c>
      <c r="U4" s="60">
        <v>1</v>
      </c>
      <c r="V4" s="60">
        <v>2</v>
      </c>
      <c r="W4" s="59">
        <v>1</v>
      </c>
      <c r="X4" s="59">
        <v>2</v>
      </c>
      <c r="Y4" s="59">
        <v>1</v>
      </c>
      <c r="Z4" s="59">
        <v>2</v>
      </c>
      <c r="AA4" s="10" t="s">
        <v>9</v>
      </c>
      <c r="AB4" s="11" t="s">
        <v>10</v>
      </c>
    </row>
    <row r="5" spans="1:28" ht="12.75">
      <c r="A5" s="4">
        <v>1</v>
      </c>
      <c r="B5" s="12" t="s">
        <v>54</v>
      </c>
      <c r="C5" s="7">
        <v>4927</v>
      </c>
      <c r="D5" s="7" t="s">
        <v>101</v>
      </c>
      <c r="E5" s="7">
        <v>14</v>
      </c>
      <c r="F5" s="8">
        <f aca="true" t="shared" si="0" ref="F5:F24">SUM(G5:Z5)</f>
        <v>182</v>
      </c>
      <c r="G5" s="7" t="s">
        <v>157</v>
      </c>
      <c r="H5" s="7">
        <v>10</v>
      </c>
      <c r="I5" s="8">
        <v>10</v>
      </c>
      <c r="J5" s="8">
        <v>10</v>
      </c>
      <c r="K5" s="7" t="s">
        <v>157</v>
      </c>
      <c r="L5" s="7">
        <v>0</v>
      </c>
      <c r="M5" s="8">
        <v>12</v>
      </c>
      <c r="N5" s="8">
        <v>12</v>
      </c>
      <c r="O5" s="7" t="s">
        <v>157</v>
      </c>
      <c r="P5" s="7">
        <v>10</v>
      </c>
      <c r="Q5" s="8">
        <v>10</v>
      </c>
      <c r="R5" s="8">
        <v>10</v>
      </c>
      <c r="S5" s="7">
        <v>10</v>
      </c>
      <c r="T5" s="7">
        <v>10</v>
      </c>
      <c r="U5" s="8">
        <v>15</v>
      </c>
      <c r="V5" s="8">
        <v>12</v>
      </c>
      <c r="W5" s="7">
        <v>12</v>
      </c>
      <c r="X5" s="7">
        <v>12</v>
      </c>
      <c r="Y5" s="8">
        <v>15</v>
      </c>
      <c r="Z5" s="8">
        <v>12</v>
      </c>
      <c r="AA5" s="8"/>
      <c r="AB5" s="54" t="s">
        <v>123</v>
      </c>
    </row>
    <row r="6" spans="1:28" ht="12.75">
      <c r="A6" s="4">
        <v>2</v>
      </c>
      <c r="B6" s="58" t="s">
        <v>151</v>
      </c>
      <c r="C6" s="7">
        <v>1431</v>
      </c>
      <c r="D6" s="13" t="s">
        <v>101</v>
      </c>
      <c r="E6" s="7">
        <v>56</v>
      </c>
      <c r="F6" s="8">
        <f t="shared" si="0"/>
        <v>176</v>
      </c>
      <c r="G6" s="7">
        <v>12</v>
      </c>
      <c r="H6" s="7">
        <v>12</v>
      </c>
      <c r="I6" s="8">
        <v>12</v>
      </c>
      <c r="J6" s="8">
        <v>12</v>
      </c>
      <c r="K6" s="7">
        <v>12</v>
      </c>
      <c r="L6" s="7">
        <v>12</v>
      </c>
      <c r="M6" s="8">
        <v>0</v>
      </c>
      <c r="N6" s="8">
        <v>0</v>
      </c>
      <c r="O6" s="7" t="s">
        <v>157</v>
      </c>
      <c r="P6" s="7" t="s">
        <v>157</v>
      </c>
      <c r="Q6" s="8">
        <v>9</v>
      </c>
      <c r="R6" s="8">
        <v>9</v>
      </c>
      <c r="S6" s="7">
        <v>12</v>
      </c>
      <c r="T6" s="7">
        <v>12</v>
      </c>
      <c r="U6" s="8">
        <v>12</v>
      </c>
      <c r="V6" s="8">
        <v>10</v>
      </c>
      <c r="W6" s="7">
        <v>10</v>
      </c>
      <c r="X6" s="7">
        <v>10</v>
      </c>
      <c r="Y6" s="8">
        <v>10</v>
      </c>
      <c r="Z6" s="8">
        <v>10</v>
      </c>
      <c r="AA6" s="8"/>
      <c r="AB6" s="55" t="s">
        <v>124</v>
      </c>
    </row>
    <row r="7" spans="1:28" ht="12.75">
      <c r="A7" s="4">
        <v>3</v>
      </c>
      <c r="B7" s="12" t="s">
        <v>150</v>
      </c>
      <c r="C7" s="7">
        <v>18464</v>
      </c>
      <c r="D7" s="7" t="s">
        <v>101</v>
      </c>
      <c r="E7" s="7">
        <v>5</v>
      </c>
      <c r="F7" s="8">
        <f t="shared" si="0"/>
        <v>167</v>
      </c>
      <c r="G7" s="7">
        <v>9</v>
      </c>
      <c r="H7" s="7">
        <v>9</v>
      </c>
      <c r="I7" s="8">
        <v>9</v>
      </c>
      <c r="J7" s="8">
        <v>9</v>
      </c>
      <c r="K7" s="7">
        <v>9</v>
      </c>
      <c r="L7" s="7">
        <v>10</v>
      </c>
      <c r="M7" s="8"/>
      <c r="N7" s="8"/>
      <c r="O7" s="7">
        <v>10</v>
      </c>
      <c r="P7" s="7">
        <v>0</v>
      </c>
      <c r="Q7" s="8"/>
      <c r="R7" s="8"/>
      <c r="S7" s="7">
        <v>15</v>
      </c>
      <c r="T7" s="7">
        <v>15</v>
      </c>
      <c r="U7" s="8">
        <v>0</v>
      </c>
      <c r="V7" s="8">
        <v>15</v>
      </c>
      <c r="W7" s="7">
        <v>15</v>
      </c>
      <c r="X7" s="7">
        <v>15</v>
      </c>
      <c r="Y7" s="8">
        <v>12</v>
      </c>
      <c r="Z7" s="8">
        <v>15</v>
      </c>
      <c r="AA7" s="8"/>
      <c r="AB7" s="55" t="s">
        <v>129</v>
      </c>
    </row>
    <row r="8" spans="1:28" ht="12.75">
      <c r="A8" s="4">
        <v>4</v>
      </c>
      <c r="B8" s="12" t="s">
        <v>104</v>
      </c>
      <c r="C8" s="7">
        <v>4272</v>
      </c>
      <c r="D8" s="13" t="s">
        <v>98</v>
      </c>
      <c r="E8" s="43">
        <v>24</v>
      </c>
      <c r="F8" s="8">
        <f t="shared" si="0"/>
        <v>134</v>
      </c>
      <c r="G8" s="7" t="s">
        <v>157</v>
      </c>
      <c r="H8" s="7">
        <v>8</v>
      </c>
      <c r="I8" s="8">
        <v>9</v>
      </c>
      <c r="J8" s="8">
        <v>9</v>
      </c>
      <c r="K8" s="7">
        <v>8</v>
      </c>
      <c r="L8" s="7">
        <v>8</v>
      </c>
      <c r="M8" s="8">
        <v>0</v>
      </c>
      <c r="N8" s="8">
        <v>8</v>
      </c>
      <c r="O8" s="7">
        <v>8</v>
      </c>
      <c r="P8" s="7">
        <v>9</v>
      </c>
      <c r="Q8" s="8">
        <v>10</v>
      </c>
      <c r="R8" s="8">
        <v>9</v>
      </c>
      <c r="S8" s="7">
        <v>8</v>
      </c>
      <c r="T8" s="7">
        <v>8</v>
      </c>
      <c r="U8" s="8">
        <v>8</v>
      </c>
      <c r="V8" s="8" t="s">
        <v>157</v>
      </c>
      <c r="W8" s="7">
        <v>8</v>
      </c>
      <c r="X8" s="7">
        <v>8</v>
      </c>
      <c r="Y8" s="8">
        <v>8</v>
      </c>
      <c r="Z8" s="8" t="s">
        <v>157</v>
      </c>
      <c r="AA8" s="8"/>
      <c r="AB8" s="56" t="s">
        <v>125</v>
      </c>
    </row>
    <row r="9" spans="1:28" ht="12.75">
      <c r="A9" s="4">
        <v>5</v>
      </c>
      <c r="B9" s="12" t="s">
        <v>177</v>
      </c>
      <c r="C9" s="7">
        <v>33448</v>
      </c>
      <c r="D9" s="13" t="s">
        <v>101</v>
      </c>
      <c r="E9" s="7">
        <v>85</v>
      </c>
      <c r="F9" s="8">
        <f t="shared" si="0"/>
        <v>128</v>
      </c>
      <c r="G9" s="7">
        <v>7</v>
      </c>
      <c r="H9" s="7">
        <v>7</v>
      </c>
      <c r="I9" s="8">
        <v>7</v>
      </c>
      <c r="J9" s="8">
        <v>7</v>
      </c>
      <c r="K9" s="7">
        <v>8</v>
      </c>
      <c r="L9" s="7">
        <v>8</v>
      </c>
      <c r="M9" s="8">
        <v>9</v>
      </c>
      <c r="N9" s="8">
        <v>9</v>
      </c>
      <c r="O9" s="7"/>
      <c r="P9" s="7"/>
      <c r="Q9" s="8">
        <v>7</v>
      </c>
      <c r="R9" s="8">
        <v>8</v>
      </c>
      <c r="S9" s="7">
        <v>7</v>
      </c>
      <c r="T9" s="7">
        <v>9</v>
      </c>
      <c r="U9" s="8">
        <v>9</v>
      </c>
      <c r="V9" s="8">
        <v>8</v>
      </c>
      <c r="W9" s="7"/>
      <c r="X9" s="7"/>
      <c r="Y9" s="8">
        <v>9</v>
      </c>
      <c r="Z9" s="8">
        <v>9</v>
      </c>
      <c r="AA9" s="8"/>
      <c r="AB9" s="43"/>
    </row>
    <row r="10" spans="1:28" ht="12.75">
      <c r="A10" s="4">
        <v>6</v>
      </c>
      <c r="B10" s="12" t="s">
        <v>144</v>
      </c>
      <c r="C10" s="13">
        <v>10091</v>
      </c>
      <c r="D10" s="7" t="s">
        <v>101</v>
      </c>
      <c r="E10" s="7">
        <v>66</v>
      </c>
      <c r="F10" s="8">
        <f t="shared" si="0"/>
        <v>117</v>
      </c>
      <c r="G10" s="7">
        <v>8</v>
      </c>
      <c r="H10" s="7">
        <v>8</v>
      </c>
      <c r="I10" s="8">
        <v>8</v>
      </c>
      <c r="J10" s="8">
        <v>8</v>
      </c>
      <c r="K10" s="7">
        <v>7</v>
      </c>
      <c r="L10" s="7">
        <v>9</v>
      </c>
      <c r="M10" s="8">
        <v>10</v>
      </c>
      <c r="N10" s="8">
        <v>10</v>
      </c>
      <c r="O10" s="7"/>
      <c r="P10" s="7"/>
      <c r="Q10" s="8"/>
      <c r="R10" s="8"/>
      <c r="S10" s="7">
        <v>8</v>
      </c>
      <c r="T10" s="7">
        <v>8</v>
      </c>
      <c r="U10" s="8">
        <v>8</v>
      </c>
      <c r="V10" s="8">
        <v>7</v>
      </c>
      <c r="W10" s="7">
        <v>9</v>
      </c>
      <c r="X10" s="7">
        <v>9</v>
      </c>
      <c r="Y10" s="8"/>
      <c r="Z10" s="8"/>
      <c r="AA10" s="8"/>
      <c r="AB10" s="43"/>
    </row>
    <row r="11" spans="1:28" ht="12.75">
      <c r="A11" s="4">
        <v>7</v>
      </c>
      <c r="B11" s="48" t="s">
        <v>193</v>
      </c>
      <c r="C11" s="7">
        <v>28315</v>
      </c>
      <c r="D11" s="9" t="s">
        <v>98</v>
      </c>
      <c r="E11" s="7">
        <v>95</v>
      </c>
      <c r="F11" s="8">
        <f t="shared" si="0"/>
        <v>89</v>
      </c>
      <c r="G11" s="7"/>
      <c r="H11" s="7"/>
      <c r="I11" s="8">
        <v>8</v>
      </c>
      <c r="J11" s="8">
        <v>8</v>
      </c>
      <c r="K11" s="7">
        <v>9</v>
      </c>
      <c r="L11" s="7">
        <v>9</v>
      </c>
      <c r="M11" s="8"/>
      <c r="N11" s="8"/>
      <c r="O11" s="7">
        <v>9</v>
      </c>
      <c r="P11" s="7">
        <v>8</v>
      </c>
      <c r="Q11" s="8">
        <v>8</v>
      </c>
      <c r="R11" s="8">
        <v>8</v>
      </c>
      <c r="S11" s="7">
        <v>7</v>
      </c>
      <c r="T11" s="7">
        <v>7</v>
      </c>
      <c r="U11" s="8">
        <v>0</v>
      </c>
      <c r="V11" s="8">
        <v>8</v>
      </c>
      <c r="W11" s="7"/>
      <c r="X11" s="7"/>
      <c r="Y11" s="8"/>
      <c r="Z11" s="8"/>
      <c r="AA11" s="8"/>
      <c r="AB11" s="56" t="s">
        <v>126</v>
      </c>
    </row>
    <row r="12" spans="1:28" ht="12.75">
      <c r="A12" s="4">
        <v>8</v>
      </c>
      <c r="B12" s="12" t="s">
        <v>194</v>
      </c>
      <c r="C12" s="7">
        <v>33451</v>
      </c>
      <c r="D12" s="9" t="s">
        <v>101</v>
      </c>
      <c r="E12" s="7">
        <v>86</v>
      </c>
      <c r="F12" s="8">
        <f t="shared" si="0"/>
        <v>89</v>
      </c>
      <c r="G12" s="7"/>
      <c r="H12" s="7"/>
      <c r="I12" s="8"/>
      <c r="J12" s="8"/>
      <c r="K12" s="7"/>
      <c r="L12" s="7"/>
      <c r="M12" s="8">
        <v>8</v>
      </c>
      <c r="N12" s="8">
        <v>8</v>
      </c>
      <c r="O12" s="7">
        <v>7</v>
      </c>
      <c r="P12" s="7">
        <v>0</v>
      </c>
      <c r="Q12" s="8">
        <v>8</v>
      </c>
      <c r="R12" s="8">
        <v>7</v>
      </c>
      <c r="S12" s="7">
        <v>6</v>
      </c>
      <c r="T12" s="7">
        <v>6</v>
      </c>
      <c r="U12" s="8">
        <v>7</v>
      </c>
      <c r="V12" s="8">
        <v>6</v>
      </c>
      <c r="W12" s="7">
        <v>7</v>
      </c>
      <c r="X12" s="7">
        <v>7</v>
      </c>
      <c r="Y12" s="8">
        <v>5</v>
      </c>
      <c r="Z12" s="8">
        <v>7</v>
      </c>
      <c r="AA12" s="8"/>
      <c r="AB12" s="43"/>
    </row>
    <row r="13" spans="1:28" ht="12.75">
      <c r="A13" s="4">
        <v>9</v>
      </c>
      <c r="B13" s="12" t="s">
        <v>34</v>
      </c>
      <c r="C13" s="7">
        <v>3589</v>
      </c>
      <c r="D13" s="7" t="s">
        <v>98</v>
      </c>
      <c r="E13" s="7">
        <v>21</v>
      </c>
      <c r="F13" s="8">
        <f t="shared" si="0"/>
        <v>77</v>
      </c>
      <c r="G13" s="7">
        <v>7</v>
      </c>
      <c r="H13" s="7">
        <v>7</v>
      </c>
      <c r="I13" s="8">
        <v>7</v>
      </c>
      <c r="J13" s="8">
        <v>7</v>
      </c>
      <c r="K13" s="7">
        <v>7</v>
      </c>
      <c r="L13" s="7">
        <v>7</v>
      </c>
      <c r="M13" s="8">
        <v>0</v>
      </c>
      <c r="N13" s="8">
        <v>0</v>
      </c>
      <c r="O13" s="7">
        <v>7</v>
      </c>
      <c r="P13" s="7">
        <v>7</v>
      </c>
      <c r="Q13" s="8">
        <v>7</v>
      </c>
      <c r="R13" s="8">
        <v>7</v>
      </c>
      <c r="S13" s="7"/>
      <c r="T13" s="7"/>
      <c r="U13" s="8"/>
      <c r="V13" s="8"/>
      <c r="W13" s="7">
        <v>7</v>
      </c>
      <c r="X13" s="7">
        <v>0</v>
      </c>
      <c r="Y13" s="8"/>
      <c r="Z13" s="8"/>
      <c r="AA13" s="8"/>
      <c r="AB13" s="56" t="s">
        <v>127</v>
      </c>
    </row>
    <row r="14" spans="1:28" ht="12.75">
      <c r="A14" s="4">
        <v>10</v>
      </c>
      <c r="B14" s="12" t="s">
        <v>189</v>
      </c>
      <c r="C14" s="7">
        <v>27167</v>
      </c>
      <c r="D14" s="9" t="s">
        <v>169</v>
      </c>
      <c r="E14" s="7">
        <v>22</v>
      </c>
      <c r="F14" s="8">
        <f t="shared" si="0"/>
        <v>29</v>
      </c>
      <c r="G14" s="7">
        <v>8</v>
      </c>
      <c r="H14" s="7">
        <v>7</v>
      </c>
      <c r="I14" s="8">
        <v>7</v>
      </c>
      <c r="J14" s="8">
        <v>7</v>
      </c>
      <c r="K14" s="7"/>
      <c r="L14" s="7"/>
      <c r="M14" s="8"/>
      <c r="N14" s="8"/>
      <c r="O14" s="7"/>
      <c r="P14" s="7"/>
      <c r="Q14" s="8"/>
      <c r="R14" s="8"/>
      <c r="S14" s="7"/>
      <c r="T14" s="7"/>
      <c r="U14" s="8"/>
      <c r="V14" s="8"/>
      <c r="W14" s="7"/>
      <c r="X14" s="7"/>
      <c r="Y14" s="8"/>
      <c r="Z14" s="8"/>
      <c r="AA14" s="8"/>
      <c r="AB14" s="43"/>
    </row>
    <row r="15" spans="1:28" ht="12.75">
      <c r="A15" s="4">
        <v>11</v>
      </c>
      <c r="B15" s="12" t="s">
        <v>173</v>
      </c>
      <c r="C15" s="7">
        <v>8021</v>
      </c>
      <c r="D15" s="13" t="s">
        <v>98</v>
      </c>
      <c r="E15" s="43">
        <v>17</v>
      </c>
      <c r="F15" s="8">
        <f t="shared" si="0"/>
        <v>19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>
        <v>9</v>
      </c>
      <c r="R15" s="8">
        <v>10</v>
      </c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48" t="s">
        <v>196</v>
      </c>
      <c r="C16" s="7">
        <v>200637</v>
      </c>
      <c r="D16" s="9" t="s">
        <v>101</v>
      </c>
      <c r="E16" s="7">
        <v>16</v>
      </c>
      <c r="F16" s="8">
        <f t="shared" si="0"/>
        <v>19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/>
      <c r="T16" s="7"/>
      <c r="U16" s="8">
        <v>10</v>
      </c>
      <c r="V16" s="8">
        <v>9</v>
      </c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197</v>
      </c>
      <c r="C17" s="7">
        <v>3461</v>
      </c>
      <c r="D17" s="9" t="s">
        <v>101</v>
      </c>
      <c r="E17" s="43">
        <v>16</v>
      </c>
      <c r="F17" s="8">
        <f t="shared" si="0"/>
        <v>16</v>
      </c>
      <c r="G17" s="7"/>
      <c r="H17" s="7"/>
      <c r="I17" s="8"/>
      <c r="J17" s="8"/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>
        <v>8</v>
      </c>
      <c r="X17" s="7">
        <v>8</v>
      </c>
      <c r="Y17" s="8"/>
      <c r="Z17" s="8"/>
      <c r="AA17" s="8"/>
      <c r="AB17" s="7"/>
    </row>
    <row r="18" spans="1:28" ht="12.75">
      <c r="A18" s="4">
        <v>14</v>
      </c>
      <c r="B18" s="48" t="s">
        <v>195</v>
      </c>
      <c r="C18" s="7">
        <v>26640</v>
      </c>
      <c r="D18" s="9" t="s">
        <v>101</v>
      </c>
      <c r="E18" s="7">
        <v>16</v>
      </c>
      <c r="F18" s="8">
        <f t="shared" si="0"/>
        <v>16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52"/>
      <c r="S18" s="7">
        <v>9</v>
      </c>
      <c r="T18" s="7">
        <v>7</v>
      </c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199</v>
      </c>
      <c r="C19" s="7">
        <v>200774</v>
      </c>
      <c r="D19" s="7" t="s">
        <v>101</v>
      </c>
      <c r="E19" s="7">
        <v>83</v>
      </c>
      <c r="F19" s="8">
        <f t="shared" si="0"/>
        <v>16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53"/>
      <c r="R19" s="8"/>
      <c r="S19" s="7"/>
      <c r="T19" s="7"/>
      <c r="U19" s="8"/>
      <c r="V19" s="8"/>
      <c r="W19" s="7"/>
      <c r="X19" s="7"/>
      <c r="Y19" s="8">
        <v>8</v>
      </c>
      <c r="Z19" s="8">
        <v>8</v>
      </c>
      <c r="AA19" s="8"/>
      <c r="AB19" s="7"/>
    </row>
    <row r="20" spans="1:28" ht="12.75" customHeight="1">
      <c r="A20" s="4">
        <v>16</v>
      </c>
      <c r="B20" s="12" t="s">
        <v>36</v>
      </c>
      <c r="C20" s="7">
        <v>4597</v>
      </c>
      <c r="D20" s="9" t="s">
        <v>98</v>
      </c>
      <c r="E20" s="7">
        <v>58</v>
      </c>
      <c r="F20" s="8">
        <f t="shared" si="0"/>
        <v>15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>
        <v>7</v>
      </c>
      <c r="Z20" s="8">
        <v>8</v>
      </c>
      <c r="AA20" s="8"/>
      <c r="AB20" s="7"/>
    </row>
    <row r="21" spans="1:28" ht="12.75" customHeight="1">
      <c r="A21" s="4">
        <v>17</v>
      </c>
      <c r="B21" s="12" t="s">
        <v>52</v>
      </c>
      <c r="C21" s="7">
        <v>6962</v>
      </c>
      <c r="D21" s="7" t="s">
        <v>169</v>
      </c>
      <c r="E21" s="7">
        <v>59</v>
      </c>
      <c r="F21" s="8">
        <f t="shared" si="0"/>
        <v>15</v>
      </c>
      <c r="G21" s="7">
        <v>7</v>
      </c>
      <c r="H21" s="7">
        <v>8</v>
      </c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200</v>
      </c>
      <c r="C22" s="7">
        <v>200795</v>
      </c>
      <c r="D22" s="9" t="s">
        <v>101</v>
      </c>
      <c r="E22" s="7">
        <v>66</v>
      </c>
      <c r="F22" s="8">
        <f t="shared" si="0"/>
        <v>13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53"/>
      <c r="R22" s="8"/>
      <c r="S22" s="7"/>
      <c r="T22" s="7"/>
      <c r="U22" s="8"/>
      <c r="V22" s="8"/>
      <c r="W22" s="7"/>
      <c r="X22" s="7"/>
      <c r="Y22" s="8">
        <v>7</v>
      </c>
      <c r="Z22" s="8">
        <v>6</v>
      </c>
      <c r="AA22" s="8"/>
      <c r="AB22" s="7"/>
    </row>
    <row r="23" spans="1:28" ht="12.75" customHeight="1">
      <c r="A23" s="4">
        <v>19</v>
      </c>
      <c r="B23" s="12" t="s">
        <v>201</v>
      </c>
      <c r="C23" s="7">
        <v>200772</v>
      </c>
      <c r="D23" s="9" t="s">
        <v>101</v>
      </c>
      <c r="E23" s="7">
        <v>84</v>
      </c>
      <c r="F23" s="8">
        <f t="shared" si="0"/>
        <v>11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>
        <v>6</v>
      </c>
      <c r="Z23" s="8">
        <v>5</v>
      </c>
      <c r="AA23" s="8"/>
      <c r="AB23" s="7"/>
    </row>
    <row r="24" spans="1:28" ht="12.75">
      <c r="A24" s="4">
        <v>20</v>
      </c>
      <c r="B24" s="12"/>
      <c r="C24" s="7"/>
      <c r="D24" s="13"/>
      <c r="E24" s="43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53"/>
      <c r="R24" s="53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48"/>
      <c r="C25" s="7"/>
      <c r="D25" s="13"/>
      <c r="E25" s="7"/>
      <c r="F25" s="8">
        <f aca="true" t="shared" si="1" ref="F25:F44">SUM(G25:Z25)</f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7"/>
      <c r="E26" s="7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53"/>
      <c r="R26" s="53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9"/>
      <c r="E27" s="7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53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13"/>
      <c r="E28" s="7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13"/>
      <c r="E29" s="7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48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53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48"/>
      <c r="C33" s="7"/>
      <c r="D33" s="9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70" t="s">
        <v>37</v>
      </c>
      <c r="E45" s="71"/>
      <c r="F45" s="72"/>
      <c r="G45" s="62">
        <v>9</v>
      </c>
      <c r="H45" s="62"/>
      <c r="I45" s="62">
        <v>9</v>
      </c>
      <c r="J45" s="62"/>
      <c r="K45" s="62">
        <v>8</v>
      </c>
      <c r="L45" s="62"/>
      <c r="M45" s="62">
        <v>7</v>
      </c>
      <c r="N45" s="62"/>
      <c r="O45" s="62">
        <v>7</v>
      </c>
      <c r="P45" s="62"/>
      <c r="Q45" s="62">
        <v>8</v>
      </c>
      <c r="R45" s="62"/>
      <c r="S45" s="62">
        <v>9</v>
      </c>
      <c r="T45" s="62"/>
      <c r="U45" s="62">
        <v>9</v>
      </c>
      <c r="V45" s="62"/>
      <c r="W45" s="62">
        <v>8</v>
      </c>
      <c r="X45" s="62"/>
      <c r="Y45" s="62">
        <v>10</v>
      </c>
      <c r="Z45" s="62"/>
      <c r="AA45" s="47"/>
      <c r="AB45" s="46"/>
      <c r="AC45" s="45"/>
    </row>
  </sheetData>
  <sheetProtection/>
  <mergeCells count="22">
    <mergeCell ref="Y45:Z45"/>
    <mergeCell ref="Y3:Z3"/>
    <mergeCell ref="U45:V45"/>
    <mergeCell ref="W45:X45"/>
    <mergeCell ref="U3:V3"/>
    <mergeCell ref="W3:X3"/>
    <mergeCell ref="D45:F45"/>
    <mergeCell ref="G45:H45"/>
    <mergeCell ref="I45:J45"/>
    <mergeCell ref="K45:L45"/>
    <mergeCell ref="Q45:R45"/>
    <mergeCell ref="S45:T45"/>
    <mergeCell ref="M45:N45"/>
    <mergeCell ref="O45:P45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158</v>
      </c>
      <c r="Z1" s="63" t="s">
        <v>179</v>
      </c>
      <c r="AA1" s="63"/>
      <c r="AB1" s="63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64" t="s">
        <v>159</v>
      </c>
      <c r="H3" s="64"/>
      <c r="I3" s="65" t="s">
        <v>160</v>
      </c>
      <c r="J3" s="65"/>
      <c r="K3" s="66" t="s">
        <v>161</v>
      </c>
      <c r="L3" s="67"/>
      <c r="M3" s="68" t="s">
        <v>162</v>
      </c>
      <c r="N3" s="69"/>
      <c r="O3" s="66" t="s">
        <v>171</v>
      </c>
      <c r="P3" s="67"/>
      <c r="Q3" s="68" t="s">
        <v>163</v>
      </c>
      <c r="R3" s="69"/>
      <c r="S3" s="66" t="s">
        <v>164</v>
      </c>
      <c r="T3" s="67"/>
      <c r="U3" s="68" t="s">
        <v>176</v>
      </c>
      <c r="V3" s="69"/>
      <c r="W3" s="66" t="s">
        <v>165</v>
      </c>
      <c r="X3" s="67"/>
      <c r="Y3" s="68"/>
      <c r="Z3" s="69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9">
        <v>1</v>
      </c>
      <c r="H4" s="59">
        <v>2</v>
      </c>
      <c r="I4" s="60">
        <v>1</v>
      </c>
      <c r="J4" s="60">
        <v>2</v>
      </c>
      <c r="K4" s="59">
        <v>1</v>
      </c>
      <c r="L4" s="59">
        <v>2</v>
      </c>
      <c r="M4" s="60">
        <v>1</v>
      </c>
      <c r="N4" s="60">
        <v>2</v>
      </c>
      <c r="O4" s="59">
        <v>1</v>
      </c>
      <c r="P4" s="59">
        <v>2</v>
      </c>
      <c r="Q4" s="60">
        <v>1</v>
      </c>
      <c r="R4" s="60">
        <v>2</v>
      </c>
      <c r="S4" s="59">
        <v>1</v>
      </c>
      <c r="T4" s="59">
        <v>2</v>
      </c>
      <c r="U4" s="60">
        <v>1</v>
      </c>
      <c r="V4" s="60">
        <v>2</v>
      </c>
      <c r="W4" s="59">
        <v>1</v>
      </c>
      <c r="X4" s="59">
        <v>2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58" t="s">
        <v>151</v>
      </c>
      <c r="C5" s="7">
        <v>1431</v>
      </c>
      <c r="D5" s="13" t="s">
        <v>101</v>
      </c>
      <c r="E5" s="7">
        <v>56</v>
      </c>
      <c r="F5" s="8">
        <f aca="true" t="shared" si="0" ref="F5:F33">SUM(G5:Z5)</f>
        <v>193</v>
      </c>
      <c r="G5" s="7" t="s">
        <v>113</v>
      </c>
      <c r="H5" s="7">
        <v>12</v>
      </c>
      <c r="I5" s="8">
        <v>10</v>
      </c>
      <c r="J5" s="8">
        <v>10</v>
      </c>
      <c r="K5" s="7">
        <v>10</v>
      </c>
      <c r="L5" s="7">
        <v>10</v>
      </c>
      <c r="M5" s="8">
        <v>10</v>
      </c>
      <c r="N5" s="8">
        <v>10</v>
      </c>
      <c r="O5" s="7">
        <v>10</v>
      </c>
      <c r="P5" s="7">
        <v>12</v>
      </c>
      <c r="Q5" s="8">
        <v>15</v>
      </c>
      <c r="R5" s="8">
        <v>15</v>
      </c>
      <c r="S5" s="7">
        <v>12</v>
      </c>
      <c r="T5" s="7">
        <v>12</v>
      </c>
      <c r="U5" s="8">
        <v>15</v>
      </c>
      <c r="V5" s="8">
        <v>15</v>
      </c>
      <c r="W5" s="7">
        <v>15</v>
      </c>
      <c r="X5" s="7" t="s">
        <v>157</v>
      </c>
      <c r="Y5" s="8"/>
      <c r="Z5" s="8"/>
      <c r="AA5" s="8"/>
      <c r="AB5" s="54" t="s">
        <v>123</v>
      </c>
    </row>
    <row r="6" spans="1:28" ht="12.75">
      <c r="A6" s="4">
        <v>2</v>
      </c>
      <c r="B6" s="12" t="s">
        <v>79</v>
      </c>
      <c r="C6" s="7">
        <v>580</v>
      </c>
      <c r="D6" s="7" t="s">
        <v>98</v>
      </c>
      <c r="E6" s="7">
        <v>55</v>
      </c>
      <c r="F6" s="8">
        <f t="shared" si="0"/>
        <v>186</v>
      </c>
      <c r="G6" s="7" t="s">
        <v>114</v>
      </c>
      <c r="H6" s="7">
        <v>15</v>
      </c>
      <c r="I6" s="8">
        <v>12</v>
      </c>
      <c r="J6" s="8">
        <v>10</v>
      </c>
      <c r="K6" s="7">
        <v>12</v>
      </c>
      <c r="L6" s="7">
        <v>12</v>
      </c>
      <c r="M6" s="8">
        <v>12</v>
      </c>
      <c r="N6" s="8">
        <v>12</v>
      </c>
      <c r="O6" s="7">
        <v>15</v>
      </c>
      <c r="P6" s="7">
        <v>15</v>
      </c>
      <c r="Q6" s="8">
        <v>12</v>
      </c>
      <c r="R6" s="8">
        <v>12</v>
      </c>
      <c r="S6" s="7">
        <v>10</v>
      </c>
      <c r="T6" s="7">
        <v>10</v>
      </c>
      <c r="U6" s="8" t="s">
        <v>157</v>
      </c>
      <c r="V6" s="8">
        <v>8</v>
      </c>
      <c r="W6" s="7">
        <v>10</v>
      </c>
      <c r="X6" s="7">
        <v>9</v>
      </c>
      <c r="Y6" s="8"/>
      <c r="Z6" s="8"/>
      <c r="AA6" s="8"/>
      <c r="AB6" s="56" t="s">
        <v>125</v>
      </c>
    </row>
    <row r="7" spans="1:28" ht="12.75">
      <c r="A7" s="4">
        <v>3</v>
      </c>
      <c r="B7" s="12" t="s">
        <v>104</v>
      </c>
      <c r="C7" s="7">
        <v>4272</v>
      </c>
      <c r="D7" s="13" t="s">
        <v>98</v>
      </c>
      <c r="E7" s="43">
        <v>24</v>
      </c>
      <c r="F7" s="8">
        <f t="shared" si="0"/>
        <v>172</v>
      </c>
      <c r="G7" s="7" t="s">
        <v>115</v>
      </c>
      <c r="H7" s="7">
        <v>12</v>
      </c>
      <c r="I7" s="8">
        <v>15</v>
      </c>
      <c r="J7" s="8">
        <v>15</v>
      </c>
      <c r="K7" s="7">
        <v>10</v>
      </c>
      <c r="L7" s="7">
        <v>10</v>
      </c>
      <c r="M7" s="8">
        <v>9</v>
      </c>
      <c r="N7" s="8">
        <v>10</v>
      </c>
      <c r="O7" s="7">
        <v>10</v>
      </c>
      <c r="P7" s="7">
        <v>12</v>
      </c>
      <c r="Q7" s="8">
        <v>10</v>
      </c>
      <c r="R7" s="8">
        <v>10</v>
      </c>
      <c r="S7" s="7">
        <v>12</v>
      </c>
      <c r="T7" s="7">
        <v>12</v>
      </c>
      <c r="U7" s="8">
        <v>8</v>
      </c>
      <c r="V7" s="8" t="s">
        <v>157</v>
      </c>
      <c r="W7" s="7">
        <v>9</v>
      </c>
      <c r="X7" s="7">
        <v>8</v>
      </c>
      <c r="Y7" s="8"/>
      <c r="Z7" s="8"/>
      <c r="AA7" s="8"/>
      <c r="AB7" s="56" t="s">
        <v>126</v>
      </c>
    </row>
    <row r="8" spans="1:28" ht="12.75">
      <c r="A8" s="4">
        <v>4</v>
      </c>
      <c r="B8" s="12" t="s">
        <v>143</v>
      </c>
      <c r="C8" s="7">
        <v>6290</v>
      </c>
      <c r="D8" s="9" t="s">
        <v>169</v>
      </c>
      <c r="E8" s="7">
        <v>57</v>
      </c>
      <c r="F8" s="8">
        <f t="shared" si="0"/>
        <v>156</v>
      </c>
      <c r="G8" s="7" t="s">
        <v>116</v>
      </c>
      <c r="H8" s="7">
        <v>9</v>
      </c>
      <c r="I8" s="8">
        <v>9</v>
      </c>
      <c r="J8" s="8">
        <v>8</v>
      </c>
      <c r="K8" s="7">
        <v>10</v>
      </c>
      <c r="L8" s="7">
        <v>10</v>
      </c>
      <c r="M8" s="8">
        <v>12</v>
      </c>
      <c r="N8" s="8">
        <v>0</v>
      </c>
      <c r="O8" s="7">
        <v>12</v>
      </c>
      <c r="P8" s="7">
        <v>12</v>
      </c>
      <c r="Q8" s="8">
        <v>12</v>
      </c>
      <c r="R8" s="8">
        <v>0</v>
      </c>
      <c r="S8" s="7">
        <v>12</v>
      </c>
      <c r="T8" s="7">
        <v>12</v>
      </c>
      <c r="U8" s="8">
        <v>10</v>
      </c>
      <c r="V8" s="8">
        <v>10</v>
      </c>
      <c r="W8" s="7">
        <v>9</v>
      </c>
      <c r="X8" s="7">
        <v>9</v>
      </c>
      <c r="Y8" s="8"/>
      <c r="Z8" s="8"/>
      <c r="AA8" s="8"/>
      <c r="AB8" s="61" t="s">
        <v>181</v>
      </c>
    </row>
    <row r="9" spans="1:28" ht="12.75">
      <c r="A9" s="4">
        <v>5</v>
      </c>
      <c r="B9" s="12" t="s">
        <v>149</v>
      </c>
      <c r="C9" s="7">
        <v>28765</v>
      </c>
      <c r="D9" s="9" t="s">
        <v>169</v>
      </c>
      <c r="E9" s="7">
        <v>25</v>
      </c>
      <c r="F9" s="8">
        <f t="shared" si="0"/>
        <v>155</v>
      </c>
      <c r="G9" s="7"/>
      <c r="H9" s="7">
        <v>10</v>
      </c>
      <c r="I9" s="8">
        <v>12</v>
      </c>
      <c r="J9" s="8">
        <v>9</v>
      </c>
      <c r="K9" s="7">
        <v>9</v>
      </c>
      <c r="L9" s="7">
        <v>9</v>
      </c>
      <c r="M9" s="8">
        <v>10</v>
      </c>
      <c r="N9" s="8">
        <v>12</v>
      </c>
      <c r="O9" s="7">
        <v>10</v>
      </c>
      <c r="P9" s="7">
        <v>10</v>
      </c>
      <c r="Q9" s="8">
        <v>10</v>
      </c>
      <c r="R9" s="8">
        <v>12</v>
      </c>
      <c r="S9" s="7">
        <v>9</v>
      </c>
      <c r="T9" s="7">
        <v>9</v>
      </c>
      <c r="U9" s="8" t="s">
        <v>157</v>
      </c>
      <c r="V9" s="8">
        <v>8</v>
      </c>
      <c r="W9" s="7">
        <v>8</v>
      </c>
      <c r="X9" s="7">
        <v>8</v>
      </c>
      <c r="Y9" s="8"/>
      <c r="Z9" s="8"/>
      <c r="AA9" s="8"/>
      <c r="AB9" s="61" t="s">
        <v>182</v>
      </c>
    </row>
    <row r="10" spans="1:28" ht="12.75">
      <c r="A10" s="4">
        <v>6</v>
      </c>
      <c r="B10" s="12" t="s">
        <v>54</v>
      </c>
      <c r="C10" s="7">
        <v>4927</v>
      </c>
      <c r="D10" s="7" t="s">
        <v>101</v>
      </c>
      <c r="E10" s="7">
        <v>14</v>
      </c>
      <c r="F10" s="8">
        <f t="shared" si="0"/>
        <v>138</v>
      </c>
      <c r="G10" s="7" t="s">
        <v>115</v>
      </c>
      <c r="H10" s="7">
        <v>10</v>
      </c>
      <c r="I10" s="8">
        <v>12</v>
      </c>
      <c r="J10" s="8">
        <v>12</v>
      </c>
      <c r="K10" s="7"/>
      <c r="L10" s="7"/>
      <c r="M10" s="8"/>
      <c r="N10" s="8"/>
      <c r="O10" s="7">
        <v>12</v>
      </c>
      <c r="P10" s="7">
        <v>10</v>
      </c>
      <c r="Q10" s="8">
        <v>12</v>
      </c>
      <c r="R10" s="8">
        <v>12</v>
      </c>
      <c r="S10" s="7">
        <v>10</v>
      </c>
      <c r="T10" s="7">
        <v>0</v>
      </c>
      <c r="U10" s="8">
        <v>12</v>
      </c>
      <c r="V10" s="8">
        <v>12</v>
      </c>
      <c r="W10" s="7">
        <v>12</v>
      </c>
      <c r="X10" s="7">
        <v>12</v>
      </c>
      <c r="Y10" s="8"/>
      <c r="Z10" s="8"/>
      <c r="AA10" s="8"/>
      <c r="AB10" s="55" t="s">
        <v>124</v>
      </c>
    </row>
    <row r="11" spans="1:28" ht="12.75">
      <c r="A11" s="4">
        <v>7</v>
      </c>
      <c r="B11" s="12" t="s">
        <v>34</v>
      </c>
      <c r="C11" s="7">
        <v>3589</v>
      </c>
      <c r="D11" s="7" t="s">
        <v>98</v>
      </c>
      <c r="E11" s="7">
        <v>21</v>
      </c>
      <c r="F11" s="8">
        <f t="shared" si="0"/>
        <v>134</v>
      </c>
      <c r="G11" s="7" t="s">
        <v>114</v>
      </c>
      <c r="H11" s="7">
        <v>10</v>
      </c>
      <c r="I11" s="8">
        <v>10</v>
      </c>
      <c r="J11" s="8">
        <v>12</v>
      </c>
      <c r="K11" s="7">
        <v>9</v>
      </c>
      <c r="L11" s="7">
        <v>9</v>
      </c>
      <c r="M11" s="8">
        <v>8</v>
      </c>
      <c r="N11" s="8">
        <v>8</v>
      </c>
      <c r="O11" s="7">
        <v>8</v>
      </c>
      <c r="P11" s="7">
        <v>9</v>
      </c>
      <c r="Q11" s="8">
        <v>9</v>
      </c>
      <c r="R11" s="8">
        <v>9</v>
      </c>
      <c r="S11" s="7">
        <v>9</v>
      </c>
      <c r="T11" s="7">
        <v>9</v>
      </c>
      <c r="U11" s="8"/>
      <c r="V11" s="8"/>
      <c r="W11" s="7">
        <v>8</v>
      </c>
      <c r="X11" s="7">
        <v>7</v>
      </c>
      <c r="Y11" s="8"/>
      <c r="Z11" s="8"/>
      <c r="AA11" s="8"/>
      <c r="AB11" s="56" t="s">
        <v>127</v>
      </c>
    </row>
    <row r="12" spans="1:28" ht="12.75">
      <c r="A12" s="4">
        <v>8</v>
      </c>
      <c r="B12" s="12" t="s">
        <v>170</v>
      </c>
      <c r="C12" s="7">
        <v>31127</v>
      </c>
      <c r="D12" s="13" t="s">
        <v>169</v>
      </c>
      <c r="E12" s="43">
        <v>62</v>
      </c>
      <c r="F12" s="8">
        <f t="shared" si="0"/>
        <v>129</v>
      </c>
      <c r="G12" s="7" t="s">
        <v>117</v>
      </c>
      <c r="H12" s="7">
        <v>8</v>
      </c>
      <c r="I12" s="8">
        <v>10</v>
      </c>
      <c r="J12" s="8">
        <v>10</v>
      </c>
      <c r="K12" s="7">
        <v>8</v>
      </c>
      <c r="L12" s="7">
        <v>8</v>
      </c>
      <c r="M12" s="8">
        <v>0</v>
      </c>
      <c r="N12" s="8">
        <v>10</v>
      </c>
      <c r="O12" s="7">
        <v>9</v>
      </c>
      <c r="P12" s="7">
        <v>9</v>
      </c>
      <c r="Q12" s="8">
        <v>9</v>
      </c>
      <c r="R12" s="8">
        <v>10</v>
      </c>
      <c r="S12" s="7">
        <v>10</v>
      </c>
      <c r="T12" s="7">
        <v>10</v>
      </c>
      <c r="U12" s="8">
        <v>9</v>
      </c>
      <c r="V12" s="8">
        <v>9</v>
      </c>
      <c r="W12" s="7"/>
      <c r="X12" s="7"/>
      <c r="Y12" s="8"/>
      <c r="Z12" s="8"/>
      <c r="AA12" s="8"/>
      <c r="AB12" s="61" t="s">
        <v>183</v>
      </c>
    </row>
    <row r="13" spans="1:28" ht="12.75">
      <c r="A13" s="4">
        <v>9</v>
      </c>
      <c r="B13" s="48" t="s">
        <v>111</v>
      </c>
      <c r="C13" s="7">
        <v>26843</v>
      </c>
      <c r="D13" s="9" t="s">
        <v>169</v>
      </c>
      <c r="E13" s="7">
        <v>38</v>
      </c>
      <c r="F13" s="8">
        <f t="shared" si="0"/>
        <v>102</v>
      </c>
      <c r="G13" s="7" t="s">
        <v>115</v>
      </c>
      <c r="H13" s="7">
        <v>7</v>
      </c>
      <c r="I13" s="8">
        <v>7</v>
      </c>
      <c r="J13" s="8">
        <v>7</v>
      </c>
      <c r="K13" s="7">
        <v>7</v>
      </c>
      <c r="L13" s="7">
        <v>7</v>
      </c>
      <c r="M13" s="8">
        <v>9</v>
      </c>
      <c r="N13" s="8">
        <v>9</v>
      </c>
      <c r="O13" s="7">
        <v>8</v>
      </c>
      <c r="P13" s="7">
        <v>8</v>
      </c>
      <c r="Q13" s="8">
        <v>8</v>
      </c>
      <c r="R13" s="8">
        <v>9</v>
      </c>
      <c r="S13" s="7">
        <v>8</v>
      </c>
      <c r="T13" s="7">
        <v>8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48" t="s">
        <v>168</v>
      </c>
      <c r="C14" s="7">
        <v>5273</v>
      </c>
      <c r="D14" s="9" t="s">
        <v>101</v>
      </c>
      <c r="E14" s="7">
        <v>48</v>
      </c>
      <c r="F14" s="8">
        <f t="shared" si="0"/>
        <v>95</v>
      </c>
      <c r="G14" s="7" t="s">
        <v>116</v>
      </c>
      <c r="H14" s="7">
        <v>7</v>
      </c>
      <c r="I14" s="8">
        <v>7</v>
      </c>
      <c r="J14" s="8">
        <v>9</v>
      </c>
      <c r="K14" s="7">
        <v>8</v>
      </c>
      <c r="L14" s="7">
        <v>8</v>
      </c>
      <c r="M14" s="8">
        <v>9</v>
      </c>
      <c r="N14" s="8">
        <v>9</v>
      </c>
      <c r="O14" s="7">
        <v>9</v>
      </c>
      <c r="P14" s="7">
        <v>9</v>
      </c>
      <c r="Q14" s="8">
        <v>10</v>
      </c>
      <c r="R14" s="8">
        <v>10</v>
      </c>
      <c r="S14" s="7"/>
      <c r="T14" s="7"/>
      <c r="U14" s="8"/>
      <c r="V14" s="8"/>
      <c r="W14" s="7"/>
      <c r="X14" s="7"/>
      <c r="Y14" s="8"/>
      <c r="Z14" s="8"/>
      <c r="AA14" s="8"/>
      <c r="AB14" s="55" t="s">
        <v>129</v>
      </c>
    </row>
    <row r="15" spans="1:28" ht="12.75">
      <c r="A15" s="4">
        <v>11</v>
      </c>
      <c r="B15" s="12" t="s">
        <v>52</v>
      </c>
      <c r="C15" s="7">
        <v>6962</v>
      </c>
      <c r="D15" s="7" t="s">
        <v>101</v>
      </c>
      <c r="E15" s="7">
        <v>59</v>
      </c>
      <c r="F15" s="8">
        <f t="shared" si="0"/>
        <v>89</v>
      </c>
      <c r="G15" s="7" t="s">
        <v>118</v>
      </c>
      <c r="H15" s="7">
        <v>8</v>
      </c>
      <c r="I15" s="8">
        <v>8</v>
      </c>
      <c r="J15" s="8">
        <v>8</v>
      </c>
      <c r="K15" s="7">
        <v>9</v>
      </c>
      <c r="L15" s="7">
        <v>9</v>
      </c>
      <c r="M15" s="8"/>
      <c r="N15" s="8"/>
      <c r="O15" s="7"/>
      <c r="P15" s="7"/>
      <c r="Q15" s="8"/>
      <c r="R15" s="8"/>
      <c r="S15" s="7">
        <v>8</v>
      </c>
      <c r="T15" s="7">
        <v>10</v>
      </c>
      <c r="U15" s="8">
        <v>7</v>
      </c>
      <c r="V15" s="8">
        <v>7</v>
      </c>
      <c r="W15" s="7">
        <v>7</v>
      </c>
      <c r="X15" s="7">
        <v>8</v>
      </c>
      <c r="Y15" s="8"/>
      <c r="Z15" s="8"/>
      <c r="AA15" s="8"/>
      <c r="AB15" s="7"/>
    </row>
    <row r="16" spans="1:28" ht="12.75">
      <c r="A16" s="4">
        <v>12</v>
      </c>
      <c r="B16" s="12" t="s">
        <v>144</v>
      </c>
      <c r="C16" s="13">
        <v>10091</v>
      </c>
      <c r="D16" s="7" t="s">
        <v>101</v>
      </c>
      <c r="E16" s="7">
        <v>66</v>
      </c>
      <c r="F16" s="8">
        <f t="shared" si="0"/>
        <v>85</v>
      </c>
      <c r="G16" s="7" t="s">
        <v>118</v>
      </c>
      <c r="H16" s="7"/>
      <c r="I16" s="8"/>
      <c r="J16" s="8"/>
      <c r="K16" s="7">
        <v>7</v>
      </c>
      <c r="L16" s="7">
        <v>7</v>
      </c>
      <c r="M16" s="8"/>
      <c r="N16" s="8"/>
      <c r="O16" s="7"/>
      <c r="P16" s="7"/>
      <c r="Q16" s="8">
        <v>9</v>
      </c>
      <c r="R16" s="8">
        <v>9</v>
      </c>
      <c r="S16" s="7">
        <v>9</v>
      </c>
      <c r="T16" s="7">
        <v>9</v>
      </c>
      <c r="U16" s="8">
        <v>8</v>
      </c>
      <c r="V16" s="8">
        <v>8</v>
      </c>
      <c r="W16" s="7">
        <v>9</v>
      </c>
      <c r="X16" s="7">
        <v>10</v>
      </c>
      <c r="Y16" s="8"/>
      <c r="Z16" s="8"/>
      <c r="AA16" s="8"/>
      <c r="AB16" s="7"/>
    </row>
    <row r="17" spans="1:28" ht="12.75">
      <c r="A17" s="4">
        <v>13</v>
      </c>
      <c r="B17" s="12" t="s">
        <v>172</v>
      </c>
      <c r="C17" s="7">
        <v>3616</v>
      </c>
      <c r="D17" s="9" t="s">
        <v>101</v>
      </c>
      <c r="E17" s="43">
        <v>7</v>
      </c>
      <c r="F17" s="8">
        <f t="shared" si="0"/>
        <v>80</v>
      </c>
      <c r="G17" s="7" t="s">
        <v>116</v>
      </c>
      <c r="H17" s="7"/>
      <c r="I17" s="8">
        <v>8</v>
      </c>
      <c r="J17" s="8">
        <v>8</v>
      </c>
      <c r="K17" s="7">
        <v>8</v>
      </c>
      <c r="L17" s="7">
        <v>8</v>
      </c>
      <c r="M17" s="8">
        <v>8</v>
      </c>
      <c r="N17" s="8">
        <v>8</v>
      </c>
      <c r="O17" s="7">
        <v>8</v>
      </c>
      <c r="P17" s="7">
        <v>8</v>
      </c>
      <c r="Q17" s="8">
        <v>8</v>
      </c>
      <c r="R17" s="8">
        <v>8</v>
      </c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 t="s">
        <v>109</v>
      </c>
      <c r="C18" s="7">
        <v>26487</v>
      </c>
      <c r="D18" s="9" t="s">
        <v>98</v>
      </c>
      <c r="E18" s="7">
        <v>72</v>
      </c>
      <c r="F18" s="8">
        <f t="shared" si="0"/>
        <v>63</v>
      </c>
      <c r="G18" s="7" t="s">
        <v>119</v>
      </c>
      <c r="H18" s="7"/>
      <c r="I18" s="8">
        <v>9</v>
      </c>
      <c r="J18" s="8">
        <v>9</v>
      </c>
      <c r="K18" s="7">
        <v>7</v>
      </c>
      <c r="L18" s="7">
        <v>7</v>
      </c>
      <c r="M18" s="8"/>
      <c r="N18" s="8"/>
      <c r="O18" s="7">
        <v>7</v>
      </c>
      <c r="P18" s="7">
        <v>8</v>
      </c>
      <c r="Q18" s="8">
        <v>8</v>
      </c>
      <c r="R18" s="52">
        <v>8</v>
      </c>
      <c r="S18" s="7">
        <v>0</v>
      </c>
      <c r="T18" s="7">
        <v>0</v>
      </c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145</v>
      </c>
      <c r="C19" s="7">
        <v>30690</v>
      </c>
      <c r="D19" s="7" t="s">
        <v>169</v>
      </c>
      <c r="E19" s="7">
        <v>47</v>
      </c>
      <c r="F19" s="8">
        <f t="shared" si="0"/>
        <v>59</v>
      </c>
      <c r="G19" s="7"/>
      <c r="H19" s="7"/>
      <c r="I19" s="8"/>
      <c r="J19" s="8"/>
      <c r="K19" s="7"/>
      <c r="L19" s="7"/>
      <c r="M19" s="8">
        <v>8</v>
      </c>
      <c r="N19" s="8">
        <v>8</v>
      </c>
      <c r="O19" s="7">
        <v>7</v>
      </c>
      <c r="P19" s="7">
        <v>7</v>
      </c>
      <c r="Q19" s="8">
        <v>7</v>
      </c>
      <c r="R19" s="8">
        <v>8</v>
      </c>
      <c r="S19" s="7">
        <v>0</v>
      </c>
      <c r="T19" s="7"/>
      <c r="U19" s="8">
        <v>7</v>
      </c>
      <c r="V19" s="8">
        <v>7</v>
      </c>
      <c r="W19" s="7"/>
      <c r="X19" s="7"/>
      <c r="Y19" s="8"/>
      <c r="Z19" s="8"/>
      <c r="AA19" s="8"/>
      <c r="AB19" s="7"/>
    </row>
    <row r="20" spans="1:28" ht="12.75" customHeight="1">
      <c r="A20" s="4">
        <v>16</v>
      </c>
      <c r="B20" s="12" t="s">
        <v>156</v>
      </c>
      <c r="C20" s="7">
        <v>2480</v>
      </c>
      <c r="D20" s="9" t="s">
        <v>169</v>
      </c>
      <c r="E20" s="7">
        <v>19</v>
      </c>
      <c r="F20" s="8">
        <f t="shared" si="0"/>
        <v>56</v>
      </c>
      <c r="G20" s="7"/>
      <c r="H20" s="7">
        <v>12</v>
      </c>
      <c r="I20" s="8">
        <v>8</v>
      </c>
      <c r="J20" s="8">
        <v>12</v>
      </c>
      <c r="K20" s="7">
        <v>12</v>
      </c>
      <c r="L20" s="7">
        <v>12</v>
      </c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 customHeight="1">
      <c r="A21" s="4">
        <v>17</v>
      </c>
      <c r="B21" s="12" t="s">
        <v>177</v>
      </c>
      <c r="C21" s="7">
        <v>33448</v>
      </c>
      <c r="D21" s="13" t="s">
        <v>101</v>
      </c>
      <c r="E21" s="7">
        <v>48</v>
      </c>
      <c r="F21" s="8">
        <f t="shared" si="0"/>
        <v>50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53"/>
      <c r="R21" s="8"/>
      <c r="S21" s="7">
        <v>7</v>
      </c>
      <c r="T21" s="7">
        <v>8</v>
      </c>
      <c r="U21" s="8">
        <v>9</v>
      </c>
      <c r="V21" s="8">
        <v>9</v>
      </c>
      <c r="W21" s="7">
        <v>8</v>
      </c>
      <c r="X21" s="7">
        <v>9</v>
      </c>
      <c r="Y21" s="8"/>
      <c r="Z21" s="8"/>
      <c r="AA21" s="8"/>
      <c r="AB21" s="7"/>
    </row>
    <row r="22" spans="1:28" ht="12.75">
      <c r="A22" s="4">
        <v>18</v>
      </c>
      <c r="B22" s="12" t="s">
        <v>156</v>
      </c>
      <c r="C22" s="7">
        <v>2480</v>
      </c>
      <c r="D22" s="9" t="s">
        <v>98</v>
      </c>
      <c r="E22" s="7">
        <v>19</v>
      </c>
      <c r="F22" s="8">
        <f t="shared" si="0"/>
        <v>48</v>
      </c>
      <c r="G22" s="7"/>
      <c r="H22" s="7"/>
      <c r="I22" s="8"/>
      <c r="J22" s="8"/>
      <c r="K22" s="7"/>
      <c r="L22" s="7"/>
      <c r="M22" s="8">
        <v>10</v>
      </c>
      <c r="N22" s="8">
        <v>9</v>
      </c>
      <c r="O22" s="7">
        <v>9</v>
      </c>
      <c r="P22" s="7">
        <v>10</v>
      </c>
      <c r="Q22" s="53"/>
      <c r="R22" s="8"/>
      <c r="S22" s="7"/>
      <c r="T22" s="7"/>
      <c r="U22" s="8"/>
      <c r="V22" s="8"/>
      <c r="W22" s="7">
        <v>0</v>
      </c>
      <c r="X22" s="7">
        <v>10</v>
      </c>
      <c r="Y22" s="8"/>
      <c r="Z22" s="8"/>
      <c r="AA22" s="8"/>
      <c r="AB22" s="7"/>
    </row>
    <row r="23" spans="1:28" ht="12.75" customHeight="1">
      <c r="A23" s="4">
        <v>19</v>
      </c>
      <c r="B23" s="12" t="s">
        <v>105</v>
      </c>
      <c r="C23" s="7">
        <v>2603</v>
      </c>
      <c r="D23" s="13" t="s">
        <v>98</v>
      </c>
      <c r="E23" s="43">
        <v>8</v>
      </c>
      <c r="F23" s="8">
        <f t="shared" si="0"/>
        <v>41</v>
      </c>
      <c r="G23" s="7"/>
      <c r="H23" s="7">
        <v>7</v>
      </c>
      <c r="I23" s="8">
        <v>6</v>
      </c>
      <c r="J23" s="8">
        <v>6</v>
      </c>
      <c r="K23" s="7"/>
      <c r="L23" s="7"/>
      <c r="M23" s="8">
        <v>0</v>
      </c>
      <c r="N23" s="8">
        <v>0</v>
      </c>
      <c r="O23" s="7"/>
      <c r="P23" s="7"/>
      <c r="Q23" s="8">
        <v>7</v>
      </c>
      <c r="R23" s="8">
        <v>7</v>
      </c>
      <c r="S23" s="7">
        <v>8</v>
      </c>
      <c r="T23" s="7">
        <v>0</v>
      </c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 t="s">
        <v>150</v>
      </c>
      <c r="C24" s="7">
        <v>18464</v>
      </c>
      <c r="D24" s="7" t="s">
        <v>101</v>
      </c>
      <c r="E24" s="7">
        <v>7</v>
      </c>
      <c r="F24" s="8">
        <f t="shared" si="0"/>
        <v>25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53"/>
      <c r="R24" s="53"/>
      <c r="S24" s="7"/>
      <c r="T24" s="7"/>
      <c r="U24" s="8"/>
      <c r="V24" s="8"/>
      <c r="W24" s="7">
        <v>10</v>
      </c>
      <c r="X24" s="7">
        <v>15</v>
      </c>
      <c r="Y24" s="8"/>
      <c r="Z24" s="8"/>
      <c r="AA24" s="8"/>
      <c r="AB24" s="7"/>
    </row>
    <row r="25" spans="1:28" ht="12.75">
      <c r="A25" s="4">
        <v>21</v>
      </c>
      <c r="B25" s="48" t="s">
        <v>166</v>
      </c>
      <c r="C25" s="7">
        <v>1217</v>
      </c>
      <c r="D25" s="13" t="s">
        <v>98</v>
      </c>
      <c r="E25" s="7">
        <v>17</v>
      </c>
      <c r="F25" s="8">
        <f t="shared" si="0"/>
        <v>22</v>
      </c>
      <c r="G25" s="7"/>
      <c r="H25" s="7">
        <v>8</v>
      </c>
      <c r="I25" s="8">
        <v>7</v>
      </c>
      <c r="J25" s="8">
        <v>7</v>
      </c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 t="s">
        <v>178</v>
      </c>
      <c r="C26" s="7">
        <v>1002</v>
      </c>
      <c r="D26" s="7" t="s">
        <v>101</v>
      </c>
      <c r="E26" s="7">
        <v>7</v>
      </c>
      <c r="F26" s="8">
        <f t="shared" si="0"/>
        <v>20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53"/>
      <c r="R26" s="53"/>
      <c r="S26" s="7"/>
      <c r="T26" s="7"/>
      <c r="U26" s="8">
        <v>10</v>
      </c>
      <c r="V26" s="8">
        <v>10</v>
      </c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 t="s">
        <v>173</v>
      </c>
      <c r="C27" s="7">
        <v>8021</v>
      </c>
      <c r="D27" s="9" t="s">
        <v>98</v>
      </c>
      <c r="E27" s="7">
        <v>17</v>
      </c>
      <c r="F27" s="8">
        <f t="shared" si="0"/>
        <v>19</v>
      </c>
      <c r="G27" s="7"/>
      <c r="H27" s="7"/>
      <c r="I27" s="8"/>
      <c r="J27" s="8"/>
      <c r="K27" s="7"/>
      <c r="L27" s="7"/>
      <c r="M27" s="8"/>
      <c r="N27" s="8"/>
      <c r="O27" s="7">
        <v>12</v>
      </c>
      <c r="P27" s="7">
        <v>7</v>
      </c>
      <c r="Q27" s="53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 t="s">
        <v>55</v>
      </c>
      <c r="C28" s="7">
        <v>8992</v>
      </c>
      <c r="D28" s="13" t="s">
        <v>101</v>
      </c>
      <c r="E28" s="7">
        <v>50</v>
      </c>
      <c r="F28" s="8">
        <f t="shared" si="0"/>
        <v>16</v>
      </c>
      <c r="G28" s="7"/>
      <c r="H28" s="7"/>
      <c r="I28" s="8">
        <v>9</v>
      </c>
      <c r="J28" s="8">
        <v>7</v>
      </c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 t="s">
        <v>174</v>
      </c>
      <c r="C29" s="7">
        <v>33405</v>
      </c>
      <c r="D29" s="13" t="s">
        <v>101</v>
      </c>
      <c r="E29" s="7">
        <v>59</v>
      </c>
      <c r="F29" s="8">
        <f t="shared" si="0"/>
        <v>14</v>
      </c>
      <c r="G29" s="7"/>
      <c r="H29" s="7"/>
      <c r="I29" s="8"/>
      <c r="J29" s="8"/>
      <c r="K29" s="7"/>
      <c r="L29" s="7"/>
      <c r="M29" s="8"/>
      <c r="N29" s="8"/>
      <c r="O29" s="7">
        <v>7</v>
      </c>
      <c r="P29" s="7">
        <v>7</v>
      </c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 t="s">
        <v>175</v>
      </c>
      <c r="C30" s="7">
        <v>810</v>
      </c>
      <c r="D30" s="7" t="s">
        <v>101</v>
      </c>
      <c r="E30" s="7">
        <v>15</v>
      </c>
      <c r="F30" s="8">
        <f t="shared" si="0"/>
        <v>14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>
        <v>7</v>
      </c>
      <c r="R30" s="8">
        <v>7</v>
      </c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 t="s">
        <v>180</v>
      </c>
      <c r="C31" s="7">
        <v>31128</v>
      </c>
      <c r="D31" s="7" t="s">
        <v>169</v>
      </c>
      <c r="E31" s="7">
        <v>61</v>
      </c>
      <c r="F31" s="8">
        <f t="shared" si="0"/>
        <v>14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>
        <v>7</v>
      </c>
      <c r="X31" s="7">
        <v>7</v>
      </c>
      <c r="Y31" s="8"/>
      <c r="Z31" s="8"/>
      <c r="AA31" s="8"/>
      <c r="AB31" s="7"/>
    </row>
    <row r="32" spans="1:28" ht="12.75">
      <c r="A32" s="4">
        <v>28</v>
      </c>
      <c r="B32" s="48" t="s">
        <v>33</v>
      </c>
      <c r="C32" s="7">
        <v>5995</v>
      </c>
      <c r="D32" s="13" t="s">
        <v>98</v>
      </c>
      <c r="E32" s="7">
        <v>20</v>
      </c>
      <c r="F32" s="8">
        <f t="shared" si="0"/>
        <v>9</v>
      </c>
      <c r="G32" s="7"/>
      <c r="H32" s="7">
        <v>9</v>
      </c>
      <c r="I32" s="8"/>
      <c r="J32" s="8"/>
      <c r="K32" s="7"/>
      <c r="L32" s="7"/>
      <c r="M32" s="8"/>
      <c r="N32" s="8"/>
      <c r="O32" s="7"/>
      <c r="P32" s="7"/>
      <c r="Q32" s="53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48" t="s">
        <v>167</v>
      </c>
      <c r="C33" s="7">
        <v>27211</v>
      </c>
      <c r="D33" s="9" t="s">
        <v>101</v>
      </c>
      <c r="E33" s="7">
        <v>50</v>
      </c>
      <c r="F33" s="8">
        <f t="shared" si="0"/>
        <v>9</v>
      </c>
      <c r="G33" s="7"/>
      <c r="H33" s="7">
        <v>9</v>
      </c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aca="true" t="shared" si="1" ref="F34:F44">SUM(G34:Z34)</f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70" t="s">
        <v>37</v>
      </c>
      <c r="E45" s="71"/>
      <c r="F45" s="72"/>
      <c r="G45" s="62">
        <v>16</v>
      </c>
      <c r="H45" s="62"/>
      <c r="I45" s="62">
        <v>17</v>
      </c>
      <c r="J45" s="62"/>
      <c r="K45" s="62">
        <v>14</v>
      </c>
      <c r="L45" s="62"/>
      <c r="M45" s="62">
        <v>13</v>
      </c>
      <c r="N45" s="62"/>
      <c r="O45" s="62">
        <v>16</v>
      </c>
      <c r="P45" s="62"/>
      <c r="Q45" s="62">
        <v>16</v>
      </c>
      <c r="R45" s="62"/>
      <c r="S45" s="62">
        <v>15</v>
      </c>
      <c r="T45" s="62"/>
      <c r="U45" s="62">
        <v>12</v>
      </c>
      <c r="V45" s="62"/>
      <c r="W45" s="62">
        <v>13</v>
      </c>
      <c r="X45" s="62"/>
      <c r="Y45" s="62"/>
      <c r="Z45" s="62"/>
      <c r="AA45" s="47"/>
      <c r="AB45" s="46"/>
      <c r="AC45" s="45"/>
    </row>
  </sheetData>
  <sheetProtection/>
  <mergeCells count="22">
    <mergeCell ref="Y45:Z45"/>
    <mergeCell ref="Y3:Z3"/>
    <mergeCell ref="U45:V45"/>
    <mergeCell ref="W45:X45"/>
    <mergeCell ref="U3:V3"/>
    <mergeCell ref="W3:X3"/>
    <mergeCell ref="Q45:R45"/>
    <mergeCell ref="S45:T45"/>
    <mergeCell ref="Z1:AB1"/>
    <mergeCell ref="G3:H3"/>
    <mergeCell ref="I3:J3"/>
    <mergeCell ref="K3:L3"/>
    <mergeCell ref="M3:N3"/>
    <mergeCell ref="O3:P3"/>
    <mergeCell ref="Q3:R3"/>
    <mergeCell ref="S3:T3"/>
    <mergeCell ref="D45:F45"/>
    <mergeCell ref="G45:H45"/>
    <mergeCell ref="I45:J45"/>
    <mergeCell ref="K45:L45"/>
    <mergeCell ref="M45:N45"/>
    <mergeCell ref="O45:P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AC19" sqref="AC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131</v>
      </c>
      <c r="Z1" s="63" t="s">
        <v>155</v>
      </c>
      <c r="AA1" s="63"/>
      <c r="AB1" s="63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64" t="s">
        <v>132</v>
      </c>
      <c r="H3" s="64"/>
      <c r="I3" s="65" t="s">
        <v>133</v>
      </c>
      <c r="J3" s="65"/>
      <c r="K3" s="66" t="s">
        <v>134</v>
      </c>
      <c r="L3" s="67"/>
      <c r="M3" s="68" t="s">
        <v>135</v>
      </c>
      <c r="N3" s="69"/>
      <c r="O3" s="66" t="s">
        <v>136</v>
      </c>
      <c r="P3" s="67"/>
      <c r="Q3" s="68" t="s">
        <v>137</v>
      </c>
      <c r="R3" s="69"/>
      <c r="S3" s="66" t="s">
        <v>138</v>
      </c>
      <c r="T3" s="67"/>
      <c r="U3" s="68" t="s">
        <v>139</v>
      </c>
      <c r="V3" s="69"/>
      <c r="W3" s="66" t="s">
        <v>140</v>
      </c>
      <c r="X3" s="67"/>
      <c r="Y3" s="68" t="s">
        <v>141</v>
      </c>
      <c r="Z3" s="69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54</v>
      </c>
      <c r="C5" s="7">
        <v>4927</v>
      </c>
      <c r="D5" s="7" t="s">
        <v>101</v>
      </c>
      <c r="E5" s="7">
        <v>14</v>
      </c>
      <c r="F5" s="8">
        <f aca="true" t="shared" si="0" ref="F5:F30">SUM(G5:Z5)</f>
        <v>229</v>
      </c>
      <c r="G5" s="7">
        <v>15</v>
      </c>
      <c r="H5" s="7">
        <v>15</v>
      </c>
      <c r="I5" s="8">
        <v>15</v>
      </c>
      <c r="J5" s="8">
        <v>15</v>
      </c>
      <c r="K5" s="7">
        <v>15</v>
      </c>
      <c r="L5" s="7">
        <v>15</v>
      </c>
      <c r="M5" s="8">
        <v>15</v>
      </c>
      <c r="N5" s="8" t="s">
        <v>113</v>
      </c>
      <c r="O5" s="7">
        <v>10</v>
      </c>
      <c r="P5" s="7" t="s">
        <v>157</v>
      </c>
      <c r="Q5" s="8" t="s">
        <v>113</v>
      </c>
      <c r="R5" s="8">
        <v>12</v>
      </c>
      <c r="S5" s="7">
        <v>15</v>
      </c>
      <c r="T5" s="7">
        <v>15</v>
      </c>
      <c r="U5" s="8">
        <v>15</v>
      </c>
      <c r="V5" s="8">
        <v>15</v>
      </c>
      <c r="W5" s="7" t="s">
        <v>157</v>
      </c>
      <c r="X5" s="7">
        <v>15</v>
      </c>
      <c r="Y5" s="8">
        <v>12</v>
      </c>
      <c r="Z5" s="8">
        <v>15</v>
      </c>
      <c r="AA5" s="8"/>
      <c r="AB5" s="57"/>
    </row>
    <row r="6" spans="1:28" ht="12.75">
      <c r="A6" s="4">
        <v>2</v>
      </c>
      <c r="B6" s="12" t="s">
        <v>79</v>
      </c>
      <c r="C6" s="7">
        <v>580</v>
      </c>
      <c r="D6" s="7" t="s">
        <v>98</v>
      </c>
      <c r="E6" s="7">
        <v>55</v>
      </c>
      <c r="F6" s="8">
        <f t="shared" si="0"/>
        <v>224</v>
      </c>
      <c r="G6" s="7">
        <v>15</v>
      </c>
      <c r="H6" s="7">
        <v>15</v>
      </c>
      <c r="I6" s="8">
        <v>15</v>
      </c>
      <c r="J6" s="8">
        <v>15</v>
      </c>
      <c r="K6" s="7">
        <v>15</v>
      </c>
      <c r="L6" s="7">
        <v>15</v>
      </c>
      <c r="M6" s="8">
        <v>12</v>
      </c>
      <c r="N6" s="8" t="s">
        <v>114</v>
      </c>
      <c r="O6" s="7">
        <v>15</v>
      </c>
      <c r="P6" s="7">
        <v>15</v>
      </c>
      <c r="Q6" s="8" t="s">
        <v>114</v>
      </c>
      <c r="R6" s="8">
        <v>15</v>
      </c>
      <c r="S6" s="7">
        <v>10</v>
      </c>
      <c r="T6" s="7">
        <v>10</v>
      </c>
      <c r="U6" s="8" t="s">
        <v>157</v>
      </c>
      <c r="V6" s="8" t="s">
        <v>157</v>
      </c>
      <c r="W6" s="7">
        <v>15</v>
      </c>
      <c r="X6" s="7">
        <v>15</v>
      </c>
      <c r="Y6" s="8">
        <v>15</v>
      </c>
      <c r="Z6" s="8">
        <v>12</v>
      </c>
      <c r="AA6" s="8"/>
      <c r="AB6" s="43"/>
    </row>
    <row r="7" spans="1:28" ht="12.75">
      <c r="A7" s="4">
        <v>3</v>
      </c>
      <c r="B7" s="58" t="s">
        <v>151</v>
      </c>
      <c r="C7" s="7">
        <v>1431</v>
      </c>
      <c r="D7" s="13" t="s">
        <v>101</v>
      </c>
      <c r="E7" s="7">
        <v>56</v>
      </c>
      <c r="F7" s="8">
        <f t="shared" si="0"/>
        <v>154</v>
      </c>
      <c r="G7" s="7"/>
      <c r="H7" s="7"/>
      <c r="I7" s="8"/>
      <c r="J7" s="8"/>
      <c r="K7" s="7"/>
      <c r="L7" s="7"/>
      <c r="M7" s="8">
        <v>12</v>
      </c>
      <c r="N7" s="8" t="s">
        <v>115</v>
      </c>
      <c r="O7" s="7">
        <v>15</v>
      </c>
      <c r="P7" s="7">
        <v>15</v>
      </c>
      <c r="Q7" s="8" t="s">
        <v>115</v>
      </c>
      <c r="R7" s="8">
        <v>15</v>
      </c>
      <c r="S7" s="7">
        <v>12</v>
      </c>
      <c r="T7" s="7">
        <v>12</v>
      </c>
      <c r="U7" s="8">
        <v>10</v>
      </c>
      <c r="V7" s="8">
        <v>12</v>
      </c>
      <c r="W7" s="7">
        <v>12</v>
      </c>
      <c r="X7" s="7">
        <v>12</v>
      </c>
      <c r="Y7" s="8">
        <v>15</v>
      </c>
      <c r="Z7" s="8">
        <v>12</v>
      </c>
      <c r="AA7" s="8"/>
      <c r="AB7" s="43"/>
    </row>
    <row r="8" spans="1:28" ht="12.75">
      <c r="A8" s="4">
        <v>4</v>
      </c>
      <c r="B8" s="12" t="s">
        <v>52</v>
      </c>
      <c r="C8" s="7">
        <v>6962</v>
      </c>
      <c r="D8" s="7" t="s">
        <v>101</v>
      </c>
      <c r="E8" s="7">
        <v>59</v>
      </c>
      <c r="F8" s="8">
        <f t="shared" si="0"/>
        <v>146</v>
      </c>
      <c r="G8" s="7">
        <v>10</v>
      </c>
      <c r="H8" s="7">
        <v>10</v>
      </c>
      <c r="I8" s="8">
        <v>12</v>
      </c>
      <c r="J8" s="8">
        <v>10</v>
      </c>
      <c r="K8" s="7">
        <v>10</v>
      </c>
      <c r="L8" s="7">
        <v>10</v>
      </c>
      <c r="M8" s="8">
        <v>9</v>
      </c>
      <c r="N8" s="8" t="s">
        <v>116</v>
      </c>
      <c r="O8" s="7" t="s">
        <v>157</v>
      </c>
      <c r="P8" s="7" t="s">
        <v>157</v>
      </c>
      <c r="Q8" s="8" t="s">
        <v>116</v>
      </c>
      <c r="R8" s="8">
        <v>9</v>
      </c>
      <c r="S8" s="7">
        <v>8</v>
      </c>
      <c r="T8" s="7">
        <v>8</v>
      </c>
      <c r="U8" s="8">
        <v>9</v>
      </c>
      <c r="V8" s="8">
        <v>8</v>
      </c>
      <c r="W8" s="7">
        <v>8</v>
      </c>
      <c r="X8" s="7">
        <v>8</v>
      </c>
      <c r="Y8" s="8">
        <v>8</v>
      </c>
      <c r="Z8" s="8">
        <v>9</v>
      </c>
      <c r="AA8" s="8"/>
      <c r="AB8" s="43"/>
    </row>
    <row r="9" spans="1:28" ht="12.75">
      <c r="A9" s="4">
        <v>5</v>
      </c>
      <c r="B9" s="12" t="s">
        <v>150</v>
      </c>
      <c r="C9" s="7">
        <v>18464</v>
      </c>
      <c r="D9" s="13" t="s">
        <v>101</v>
      </c>
      <c r="E9" s="7">
        <v>49</v>
      </c>
      <c r="F9" s="8">
        <f t="shared" si="0"/>
        <v>145</v>
      </c>
      <c r="G9" s="7"/>
      <c r="H9" s="7"/>
      <c r="I9" s="8"/>
      <c r="J9" s="8"/>
      <c r="K9" s="7">
        <v>12</v>
      </c>
      <c r="L9" s="7">
        <v>12</v>
      </c>
      <c r="M9" s="8">
        <v>0</v>
      </c>
      <c r="N9" s="8"/>
      <c r="O9" s="7">
        <v>12</v>
      </c>
      <c r="P9" s="7">
        <v>12</v>
      </c>
      <c r="Q9" s="8"/>
      <c r="R9" s="8">
        <v>10</v>
      </c>
      <c r="S9" s="7">
        <v>10</v>
      </c>
      <c r="T9" s="7">
        <v>10</v>
      </c>
      <c r="U9" s="8">
        <v>12</v>
      </c>
      <c r="V9" s="8">
        <v>10</v>
      </c>
      <c r="W9" s="7">
        <v>15</v>
      </c>
      <c r="X9" s="7">
        <v>10</v>
      </c>
      <c r="Y9" s="8">
        <v>10</v>
      </c>
      <c r="Z9" s="8">
        <v>10</v>
      </c>
      <c r="AA9" s="8"/>
      <c r="AB9" s="43"/>
    </row>
    <row r="10" spans="1:28" ht="12.75">
      <c r="A10" s="4">
        <v>6</v>
      </c>
      <c r="B10" s="12" t="s">
        <v>104</v>
      </c>
      <c r="C10" s="7">
        <v>4272</v>
      </c>
      <c r="D10" s="13" t="s">
        <v>98</v>
      </c>
      <c r="E10" s="43">
        <v>24</v>
      </c>
      <c r="F10" s="8">
        <f t="shared" si="0"/>
        <v>143</v>
      </c>
      <c r="G10" s="7">
        <v>8</v>
      </c>
      <c r="H10" s="7" t="s">
        <v>157</v>
      </c>
      <c r="I10" s="8" t="s">
        <v>157</v>
      </c>
      <c r="J10" s="8">
        <v>9</v>
      </c>
      <c r="K10" s="7">
        <v>10</v>
      </c>
      <c r="L10" s="7">
        <v>9</v>
      </c>
      <c r="M10" s="8">
        <v>9</v>
      </c>
      <c r="N10" s="8" t="s">
        <v>115</v>
      </c>
      <c r="O10" s="7">
        <v>10</v>
      </c>
      <c r="P10" s="7">
        <v>8</v>
      </c>
      <c r="Q10" s="8" t="s">
        <v>115</v>
      </c>
      <c r="R10" s="8">
        <v>10</v>
      </c>
      <c r="S10" s="7">
        <v>8</v>
      </c>
      <c r="T10" s="7">
        <v>8</v>
      </c>
      <c r="U10" s="8">
        <v>8</v>
      </c>
      <c r="V10" s="8">
        <v>8</v>
      </c>
      <c r="W10" s="7">
        <v>10</v>
      </c>
      <c r="X10" s="7">
        <v>8</v>
      </c>
      <c r="Y10" s="8">
        <v>10</v>
      </c>
      <c r="Z10" s="8">
        <v>10</v>
      </c>
      <c r="AA10" s="8"/>
      <c r="AB10" s="43"/>
    </row>
    <row r="11" spans="1:28" ht="12.75">
      <c r="A11" s="4">
        <v>7</v>
      </c>
      <c r="B11" s="12" t="s">
        <v>34</v>
      </c>
      <c r="C11" s="7">
        <v>3589</v>
      </c>
      <c r="D11" s="7" t="s">
        <v>98</v>
      </c>
      <c r="E11" s="7">
        <v>21</v>
      </c>
      <c r="F11" s="8">
        <f t="shared" si="0"/>
        <v>135</v>
      </c>
      <c r="G11" s="7">
        <v>9</v>
      </c>
      <c r="H11" s="7">
        <v>9</v>
      </c>
      <c r="I11" s="8">
        <v>8</v>
      </c>
      <c r="J11" s="8">
        <v>10</v>
      </c>
      <c r="K11" s="7">
        <v>8</v>
      </c>
      <c r="L11" s="7" t="s">
        <v>157</v>
      </c>
      <c r="M11" s="8"/>
      <c r="N11" s="8" t="s">
        <v>114</v>
      </c>
      <c r="O11" s="7">
        <v>9</v>
      </c>
      <c r="P11" s="7">
        <v>9</v>
      </c>
      <c r="Q11" s="8" t="s">
        <v>114</v>
      </c>
      <c r="R11" s="8">
        <v>9</v>
      </c>
      <c r="S11" s="7">
        <v>7</v>
      </c>
      <c r="T11" s="7">
        <v>9</v>
      </c>
      <c r="U11" s="8">
        <v>7</v>
      </c>
      <c r="V11" s="8">
        <v>7</v>
      </c>
      <c r="W11" s="7">
        <v>8</v>
      </c>
      <c r="X11" s="7">
        <v>9</v>
      </c>
      <c r="Y11" s="8">
        <v>9</v>
      </c>
      <c r="Z11" s="8">
        <v>8</v>
      </c>
      <c r="AA11" s="8"/>
      <c r="AB11" s="43"/>
    </row>
    <row r="12" spans="1:28" ht="12.75">
      <c r="A12" s="4">
        <v>8</v>
      </c>
      <c r="B12" s="12" t="s">
        <v>109</v>
      </c>
      <c r="C12" s="7">
        <v>26487</v>
      </c>
      <c r="D12" s="13" t="s">
        <v>101</v>
      </c>
      <c r="E12" s="7">
        <v>72</v>
      </c>
      <c r="F12" s="8">
        <f t="shared" si="0"/>
        <v>126</v>
      </c>
      <c r="G12" s="7">
        <v>12</v>
      </c>
      <c r="H12" s="7">
        <v>12</v>
      </c>
      <c r="I12" s="8">
        <v>10</v>
      </c>
      <c r="J12" s="8">
        <v>12</v>
      </c>
      <c r="K12" s="7">
        <v>4</v>
      </c>
      <c r="L12" s="7">
        <v>9</v>
      </c>
      <c r="M12" s="8"/>
      <c r="N12" s="8" t="s">
        <v>117</v>
      </c>
      <c r="O12" s="7">
        <v>8</v>
      </c>
      <c r="P12" s="7">
        <v>7</v>
      </c>
      <c r="Q12" s="8" t="s">
        <v>117</v>
      </c>
      <c r="R12" s="8"/>
      <c r="S12" s="7">
        <v>6</v>
      </c>
      <c r="T12" s="7">
        <v>6</v>
      </c>
      <c r="U12" s="8">
        <v>7</v>
      </c>
      <c r="V12" s="8">
        <v>5</v>
      </c>
      <c r="W12" s="7">
        <v>6</v>
      </c>
      <c r="X12" s="7">
        <v>6</v>
      </c>
      <c r="Y12" s="8">
        <v>9</v>
      </c>
      <c r="Z12" s="8">
        <v>7</v>
      </c>
      <c r="AA12" s="8"/>
      <c r="AB12" s="43"/>
    </row>
    <row r="13" spans="1:28" ht="12.75">
      <c r="A13" s="4">
        <v>9</v>
      </c>
      <c r="B13" s="12" t="s">
        <v>53</v>
      </c>
      <c r="C13" s="7">
        <v>4629</v>
      </c>
      <c r="D13" s="7" t="s">
        <v>98</v>
      </c>
      <c r="E13" s="7">
        <v>44</v>
      </c>
      <c r="F13" s="8">
        <f t="shared" si="0"/>
        <v>110</v>
      </c>
      <c r="G13" s="7">
        <v>12</v>
      </c>
      <c r="H13" s="7">
        <v>12</v>
      </c>
      <c r="I13" s="8">
        <v>10</v>
      </c>
      <c r="J13" s="8">
        <v>7</v>
      </c>
      <c r="K13" s="7">
        <v>12</v>
      </c>
      <c r="L13" s="7">
        <v>12</v>
      </c>
      <c r="M13" s="8">
        <v>8</v>
      </c>
      <c r="N13" s="8" t="s">
        <v>115</v>
      </c>
      <c r="O13" s="7"/>
      <c r="P13" s="7"/>
      <c r="Q13" s="8" t="s">
        <v>115</v>
      </c>
      <c r="R13" s="8">
        <v>7</v>
      </c>
      <c r="S13" s="7">
        <v>9</v>
      </c>
      <c r="T13" s="7">
        <v>0</v>
      </c>
      <c r="U13" s="8"/>
      <c r="V13" s="8"/>
      <c r="W13" s="7">
        <v>9</v>
      </c>
      <c r="X13" s="7">
        <v>12</v>
      </c>
      <c r="Y13" s="8"/>
      <c r="Z13" s="8"/>
      <c r="AA13" s="8"/>
      <c r="AB13" s="7"/>
    </row>
    <row r="14" spans="1:28" ht="12.75">
      <c r="A14" s="4">
        <v>10</v>
      </c>
      <c r="B14" s="12" t="s">
        <v>149</v>
      </c>
      <c r="C14" s="7">
        <v>28765</v>
      </c>
      <c r="D14" s="13" t="s">
        <v>101</v>
      </c>
      <c r="E14" s="7">
        <v>25</v>
      </c>
      <c r="F14" s="8">
        <f t="shared" si="0"/>
        <v>101</v>
      </c>
      <c r="G14" s="7"/>
      <c r="H14" s="7"/>
      <c r="I14" s="8">
        <v>8</v>
      </c>
      <c r="J14" s="8">
        <v>0</v>
      </c>
      <c r="K14" s="7">
        <v>5</v>
      </c>
      <c r="L14" s="7">
        <v>8</v>
      </c>
      <c r="M14" s="8">
        <v>7</v>
      </c>
      <c r="N14" s="8" t="s">
        <v>116</v>
      </c>
      <c r="O14" s="7">
        <v>6</v>
      </c>
      <c r="P14" s="7">
        <v>5</v>
      </c>
      <c r="Q14" s="8" t="s">
        <v>116</v>
      </c>
      <c r="R14" s="8">
        <v>8</v>
      </c>
      <c r="S14" s="7">
        <v>7</v>
      </c>
      <c r="T14" s="7">
        <v>7</v>
      </c>
      <c r="U14" s="8">
        <v>8</v>
      </c>
      <c r="V14" s="8">
        <v>7</v>
      </c>
      <c r="W14" s="7">
        <v>7</v>
      </c>
      <c r="X14" s="7">
        <v>7</v>
      </c>
      <c r="Y14" s="8">
        <v>6</v>
      </c>
      <c r="Z14" s="8">
        <v>5</v>
      </c>
      <c r="AA14" s="8"/>
      <c r="AB14" s="7"/>
    </row>
    <row r="15" spans="1:28" ht="12.75">
      <c r="A15" s="4">
        <v>11</v>
      </c>
      <c r="B15" s="12" t="s">
        <v>143</v>
      </c>
      <c r="C15" s="7">
        <v>6290</v>
      </c>
      <c r="D15" s="7" t="s">
        <v>101</v>
      </c>
      <c r="E15" s="7">
        <v>57</v>
      </c>
      <c r="F15" s="8">
        <f t="shared" si="0"/>
        <v>101</v>
      </c>
      <c r="G15" s="7">
        <v>9</v>
      </c>
      <c r="H15" s="7">
        <v>8</v>
      </c>
      <c r="I15" s="8">
        <v>7</v>
      </c>
      <c r="J15" s="8">
        <v>9</v>
      </c>
      <c r="K15" s="7">
        <v>9</v>
      </c>
      <c r="L15" s="7">
        <v>6</v>
      </c>
      <c r="M15" s="8">
        <v>5</v>
      </c>
      <c r="N15" s="8" t="s">
        <v>118</v>
      </c>
      <c r="O15" s="7">
        <v>0</v>
      </c>
      <c r="P15" s="7">
        <v>8</v>
      </c>
      <c r="Q15" s="8" t="s">
        <v>118</v>
      </c>
      <c r="R15" s="8">
        <v>7</v>
      </c>
      <c r="S15" s="7"/>
      <c r="T15" s="7"/>
      <c r="U15" s="8">
        <v>4</v>
      </c>
      <c r="V15" s="8">
        <v>6</v>
      </c>
      <c r="W15" s="7">
        <v>5</v>
      </c>
      <c r="X15" s="7">
        <v>5</v>
      </c>
      <c r="Y15" s="8">
        <v>7</v>
      </c>
      <c r="Z15" s="8">
        <v>6</v>
      </c>
      <c r="AA15" s="8"/>
      <c r="AB15" s="7"/>
    </row>
    <row r="16" spans="1:28" ht="12.75">
      <c r="A16" s="4">
        <v>12</v>
      </c>
      <c r="B16" s="48" t="s">
        <v>142</v>
      </c>
      <c r="C16" s="7">
        <v>11486</v>
      </c>
      <c r="D16" s="13" t="s">
        <v>98</v>
      </c>
      <c r="E16" s="7">
        <v>41</v>
      </c>
      <c r="F16" s="8">
        <f t="shared" si="0"/>
        <v>90</v>
      </c>
      <c r="G16" s="7">
        <v>10</v>
      </c>
      <c r="H16" s="7">
        <v>10</v>
      </c>
      <c r="I16" s="8">
        <v>9</v>
      </c>
      <c r="J16" s="8">
        <v>12</v>
      </c>
      <c r="K16" s="7">
        <v>0</v>
      </c>
      <c r="L16" s="7">
        <v>10</v>
      </c>
      <c r="M16" s="8">
        <v>0</v>
      </c>
      <c r="N16" s="8" t="s">
        <v>118</v>
      </c>
      <c r="O16" s="7">
        <v>12</v>
      </c>
      <c r="P16" s="7">
        <v>10</v>
      </c>
      <c r="Q16" s="8" t="s">
        <v>118</v>
      </c>
      <c r="R16" s="8">
        <v>8</v>
      </c>
      <c r="S16" s="7"/>
      <c r="T16" s="7"/>
      <c r="U16" s="8"/>
      <c r="V16" s="8"/>
      <c r="W16" s="7"/>
      <c r="X16" s="7"/>
      <c r="Y16" s="8">
        <v>0</v>
      </c>
      <c r="Z16" s="8">
        <v>9</v>
      </c>
      <c r="AA16" s="8"/>
      <c r="AB16" s="7"/>
    </row>
    <row r="17" spans="1:28" ht="12.75">
      <c r="A17" s="4">
        <v>13</v>
      </c>
      <c r="B17" s="12" t="s">
        <v>100</v>
      </c>
      <c r="C17" s="7">
        <v>11503</v>
      </c>
      <c r="D17" s="13" t="s">
        <v>98</v>
      </c>
      <c r="E17" s="43">
        <v>12</v>
      </c>
      <c r="F17" s="8">
        <f t="shared" si="0"/>
        <v>89</v>
      </c>
      <c r="G17" s="7"/>
      <c r="H17" s="7"/>
      <c r="I17" s="8"/>
      <c r="J17" s="8"/>
      <c r="K17" s="7"/>
      <c r="L17" s="7"/>
      <c r="M17" s="8"/>
      <c r="N17" s="8" t="s">
        <v>116</v>
      </c>
      <c r="O17" s="7">
        <v>0</v>
      </c>
      <c r="P17" s="7">
        <v>12</v>
      </c>
      <c r="Q17" s="8" t="s">
        <v>116</v>
      </c>
      <c r="R17" s="8">
        <v>12</v>
      </c>
      <c r="S17" s="7">
        <v>12</v>
      </c>
      <c r="T17" s="7">
        <v>12</v>
      </c>
      <c r="U17" s="8">
        <v>9</v>
      </c>
      <c r="V17" s="8">
        <v>10</v>
      </c>
      <c r="W17" s="7">
        <v>12</v>
      </c>
      <c r="X17" s="7">
        <v>10</v>
      </c>
      <c r="Y17" s="8"/>
      <c r="Z17" s="8"/>
      <c r="AA17" s="8"/>
      <c r="AB17" s="7"/>
    </row>
    <row r="18" spans="1:28" ht="12.75">
      <c r="A18" s="4">
        <v>14</v>
      </c>
      <c r="B18" s="12" t="s">
        <v>144</v>
      </c>
      <c r="C18" s="7">
        <v>10091</v>
      </c>
      <c r="D18" s="13" t="s">
        <v>101</v>
      </c>
      <c r="E18" s="43">
        <v>66</v>
      </c>
      <c r="F18" s="8">
        <f t="shared" si="0"/>
        <v>85</v>
      </c>
      <c r="G18" s="7">
        <v>8</v>
      </c>
      <c r="H18" s="7">
        <v>7</v>
      </c>
      <c r="I18" s="8">
        <v>9</v>
      </c>
      <c r="J18" s="8">
        <v>8</v>
      </c>
      <c r="K18" s="7">
        <v>8</v>
      </c>
      <c r="L18" s="7">
        <v>7</v>
      </c>
      <c r="M18" s="8">
        <v>10</v>
      </c>
      <c r="N18" s="8" t="s">
        <v>119</v>
      </c>
      <c r="O18" s="7">
        <v>4</v>
      </c>
      <c r="P18" s="7">
        <v>4</v>
      </c>
      <c r="Q18" s="8" t="s">
        <v>119</v>
      </c>
      <c r="R18" s="52">
        <v>4</v>
      </c>
      <c r="S18" s="7"/>
      <c r="T18" s="7"/>
      <c r="U18" s="8">
        <v>5</v>
      </c>
      <c r="V18" s="8">
        <v>4</v>
      </c>
      <c r="W18" s="7">
        <v>3</v>
      </c>
      <c r="X18" s="7">
        <v>4</v>
      </c>
      <c r="Y18" s="8"/>
      <c r="Z18" s="8"/>
      <c r="AA18" s="8"/>
      <c r="AB18" s="7"/>
    </row>
    <row r="19" spans="1:28" ht="12.75">
      <c r="A19" s="4">
        <v>15</v>
      </c>
      <c r="B19" s="12" t="s">
        <v>145</v>
      </c>
      <c r="C19" s="7">
        <v>30690</v>
      </c>
      <c r="D19" s="13" t="s">
        <v>101</v>
      </c>
      <c r="E19" s="7">
        <v>47</v>
      </c>
      <c r="F19" s="8">
        <f t="shared" si="0"/>
        <v>66</v>
      </c>
      <c r="G19" s="7">
        <v>5</v>
      </c>
      <c r="H19" s="7">
        <v>5</v>
      </c>
      <c r="I19" s="8" t="s">
        <v>157</v>
      </c>
      <c r="J19" s="8">
        <v>7</v>
      </c>
      <c r="K19" s="7">
        <v>6</v>
      </c>
      <c r="L19" s="7">
        <v>4</v>
      </c>
      <c r="M19" s="8">
        <v>3</v>
      </c>
      <c r="N19" s="8"/>
      <c r="O19" s="7" t="s">
        <v>157</v>
      </c>
      <c r="P19" s="7">
        <v>1</v>
      </c>
      <c r="Q19" s="53"/>
      <c r="R19" s="8">
        <v>6</v>
      </c>
      <c r="S19" s="7">
        <v>4</v>
      </c>
      <c r="T19" s="7">
        <v>5</v>
      </c>
      <c r="U19" s="8">
        <v>2</v>
      </c>
      <c r="V19" s="8">
        <v>2</v>
      </c>
      <c r="W19" s="7">
        <v>4</v>
      </c>
      <c r="X19" s="7">
        <v>3</v>
      </c>
      <c r="Y19" s="8">
        <v>5</v>
      </c>
      <c r="Z19" s="8">
        <v>4</v>
      </c>
      <c r="AA19" s="8"/>
      <c r="AB19" s="7"/>
    </row>
    <row r="20" spans="1:28" ht="12.75" customHeight="1">
      <c r="A20" s="4">
        <v>16</v>
      </c>
      <c r="B20" s="12" t="s">
        <v>55</v>
      </c>
      <c r="C20" s="7">
        <v>8992</v>
      </c>
      <c r="D20" s="13" t="s">
        <v>101</v>
      </c>
      <c r="E20" s="7">
        <v>50</v>
      </c>
      <c r="F20" s="8">
        <f t="shared" si="0"/>
        <v>56</v>
      </c>
      <c r="G20" s="7"/>
      <c r="H20" s="7"/>
      <c r="I20" s="8"/>
      <c r="J20" s="8"/>
      <c r="K20" s="7"/>
      <c r="L20" s="7"/>
      <c r="M20" s="8">
        <v>4</v>
      </c>
      <c r="N20" s="8"/>
      <c r="O20" s="7">
        <v>9</v>
      </c>
      <c r="P20" s="7">
        <v>10</v>
      </c>
      <c r="Q20" s="8"/>
      <c r="R20" s="8">
        <v>0</v>
      </c>
      <c r="S20" s="7"/>
      <c r="T20" s="7"/>
      <c r="U20" s="8">
        <v>6</v>
      </c>
      <c r="V20" s="8">
        <v>9</v>
      </c>
      <c r="W20" s="7">
        <v>9</v>
      </c>
      <c r="X20" s="7">
        <v>9</v>
      </c>
      <c r="Y20" s="8"/>
      <c r="Z20" s="8"/>
      <c r="AA20" s="8"/>
      <c r="AB20" s="7"/>
    </row>
    <row r="21" spans="1:28" ht="12.75" customHeight="1">
      <c r="A21" s="4">
        <v>17</v>
      </c>
      <c r="B21" s="12" t="s">
        <v>108</v>
      </c>
      <c r="C21" s="7">
        <v>26488</v>
      </c>
      <c r="D21" s="13" t="s">
        <v>101</v>
      </c>
      <c r="E21" s="43">
        <v>39</v>
      </c>
      <c r="F21" s="8">
        <f t="shared" si="0"/>
        <v>50</v>
      </c>
      <c r="G21" s="7">
        <v>7</v>
      </c>
      <c r="H21" s="7">
        <v>9</v>
      </c>
      <c r="I21" s="8"/>
      <c r="J21" s="8"/>
      <c r="K21" s="7">
        <v>7</v>
      </c>
      <c r="L21" s="7">
        <v>5</v>
      </c>
      <c r="M21" s="8">
        <v>6</v>
      </c>
      <c r="N21" s="8"/>
      <c r="O21" s="7">
        <v>3</v>
      </c>
      <c r="P21" s="7">
        <v>2</v>
      </c>
      <c r="Q21" s="8"/>
      <c r="R21" s="8">
        <v>0</v>
      </c>
      <c r="S21" s="7">
        <v>5</v>
      </c>
      <c r="T21" s="7">
        <v>0</v>
      </c>
      <c r="U21" s="8">
        <v>3</v>
      </c>
      <c r="V21" s="8">
        <v>3</v>
      </c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148</v>
      </c>
      <c r="C22" s="13">
        <v>8201</v>
      </c>
      <c r="D22" s="7" t="s">
        <v>98</v>
      </c>
      <c r="E22" s="7">
        <v>17</v>
      </c>
      <c r="F22" s="8">
        <f t="shared" si="0"/>
        <v>47</v>
      </c>
      <c r="G22" s="7"/>
      <c r="H22" s="7"/>
      <c r="I22" s="8">
        <v>12</v>
      </c>
      <c r="J22" s="8">
        <v>8</v>
      </c>
      <c r="K22" s="7"/>
      <c r="L22" s="7"/>
      <c r="M22" s="8"/>
      <c r="N22" s="8"/>
      <c r="O22" s="7"/>
      <c r="P22" s="7"/>
      <c r="Q22" s="53"/>
      <c r="R22" s="8"/>
      <c r="S22" s="7"/>
      <c r="T22" s="7"/>
      <c r="U22" s="8"/>
      <c r="V22" s="8"/>
      <c r="W22" s="7"/>
      <c r="X22" s="7"/>
      <c r="Y22" s="8">
        <v>12</v>
      </c>
      <c r="Z22" s="8">
        <v>15</v>
      </c>
      <c r="AA22" s="8"/>
      <c r="AB22" s="7"/>
    </row>
    <row r="23" spans="1:28" ht="12.75" customHeight="1">
      <c r="A23" s="4">
        <v>19</v>
      </c>
      <c r="B23" s="12" t="s">
        <v>147</v>
      </c>
      <c r="C23" s="7">
        <v>13419</v>
      </c>
      <c r="D23" s="13" t="s">
        <v>98</v>
      </c>
      <c r="E23" s="7">
        <v>45</v>
      </c>
      <c r="F23" s="8">
        <f t="shared" si="0"/>
        <v>41</v>
      </c>
      <c r="G23" s="7">
        <v>0</v>
      </c>
      <c r="H23" s="7">
        <v>0</v>
      </c>
      <c r="I23" s="8"/>
      <c r="J23" s="8"/>
      <c r="K23" s="7">
        <v>9</v>
      </c>
      <c r="L23" s="7">
        <v>8</v>
      </c>
      <c r="M23" s="8">
        <v>10</v>
      </c>
      <c r="N23" s="8"/>
      <c r="O23" s="7">
        <v>0</v>
      </c>
      <c r="P23" s="7">
        <v>0</v>
      </c>
      <c r="Q23" s="8"/>
      <c r="R23" s="8"/>
      <c r="S23" s="7"/>
      <c r="T23" s="7"/>
      <c r="U23" s="8"/>
      <c r="V23" s="8"/>
      <c r="W23" s="7">
        <v>7</v>
      </c>
      <c r="X23" s="7">
        <v>7</v>
      </c>
      <c r="Y23" s="8">
        <v>0</v>
      </c>
      <c r="Z23" s="8">
        <v>0</v>
      </c>
      <c r="AA23" s="8"/>
      <c r="AB23" s="7"/>
    </row>
    <row r="24" spans="1:28" ht="12.75">
      <c r="A24" s="4">
        <v>20</v>
      </c>
      <c r="B24" s="48" t="s">
        <v>111</v>
      </c>
      <c r="C24" s="7">
        <v>26843</v>
      </c>
      <c r="D24" s="13" t="s">
        <v>101</v>
      </c>
      <c r="E24" s="7">
        <v>38</v>
      </c>
      <c r="F24" s="8">
        <f t="shared" si="0"/>
        <v>20</v>
      </c>
      <c r="G24" s="7">
        <v>6</v>
      </c>
      <c r="H24" s="7">
        <v>6</v>
      </c>
      <c r="I24" s="8"/>
      <c r="J24" s="8"/>
      <c r="K24" s="7"/>
      <c r="L24" s="7"/>
      <c r="M24" s="8"/>
      <c r="N24" s="8"/>
      <c r="O24" s="7">
        <v>2</v>
      </c>
      <c r="P24" s="7">
        <v>0</v>
      </c>
      <c r="Q24" s="8"/>
      <c r="R24" s="8">
        <v>0</v>
      </c>
      <c r="S24" s="7">
        <v>0</v>
      </c>
      <c r="T24" s="7">
        <v>4</v>
      </c>
      <c r="U24" s="8"/>
      <c r="V24" s="8"/>
      <c r="W24" s="7">
        <v>2</v>
      </c>
      <c r="X24" s="7">
        <v>0</v>
      </c>
      <c r="Y24" s="8"/>
      <c r="Z24" s="8"/>
      <c r="AA24" s="8"/>
      <c r="AB24" s="7"/>
    </row>
    <row r="25" spans="1:28" ht="12.75">
      <c r="A25" s="4">
        <v>21</v>
      </c>
      <c r="B25" s="12" t="s">
        <v>60</v>
      </c>
      <c r="C25" s="7">
        <v>11046</v>
      </c>
      <c r="D25" s="7" t="s">
        <v>101</v>
      </c>
      <c r="E25" s="7">
        <v>84</v>
      </c>
      <c r="F25" s="8">
        <f t="shared" si="0"/>
        <v>18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>
        <v>9</v>
      </c>
      <c r="T25" s="7">
        <v>9</v>
      </c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 t="s">
        <v>156</v>
      </c>
      <c r="C26" s="12">
        <v>24080</v>
      </c>
      <c r="D26" s="7" t="s">
        <v>101</v>
      </c>
      <c r="E26" s="7">
        <v>19</v>
      </c>
      <c r="F26" s="8">
        <f t="shared" si="0"/>
        <v>12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53"/>
      <c r="R26" s="53"/>
      <c r="S26" s="7"/>
      <c r="T26" s="7"/>
      <c r="U26" s="8"/>
      <c r="V26" s="8"/>
      <c r="W26" s="7"/>
      <c r="X26" s="7"/>
      <c r="Y26" s="8">
        <v>4</v>
      </c>
      <c r="Z26" s="8">
        <v>8</v>
      </c>
      <c r="AA26" s="8"/>
      <c r="AB26" s="7"/>
    </row>
    <row r="27" spans="1:28" ht="12.75">
      <c r="A27" s="4">
        <v>23</v>
      </c>
      <c r="B27" s="12" t="s">
        <v>153</v>
      </c>
      <c r="C27" s="7">
        <v>1915</v>
      </c>
      <c r="D27" s="7" t="s">
        <v>101</v>
      </c>
      <c r="E27" s="7">
        <v>97</v>
      </c>
      <c r="F27" s="8">
        <f t="shared" si="0"/>
        <v>8</v>
      </c>
      <c r="G27" s="7"/>
      <c r="H27" s="7"/>
      <c r="I27" s="8"/>
      <c r="J27" s="8"/>
      <c r="K27" s="7"/>
      <c r="L27" s="7"/>
      <c r="M27" s="8">
        <v>0</v>
      </c>
      <c r="N27" s="8"/>
      <c r="O27" s="7">
        <v>5</v>
      </c>
      <c r="P27" s="7">
        <v>3</v>
      </c>
      <c r="Q27" s="53"/>
      <c r="R27" s="8">
        <v>0</v>
      </c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 t="s">
        <v>146</v>
      </c>
      <c r="C28" s="7">
        <v>163159</v>
      </c>
      <c r="D28" s="13" t="s">
        <v>101</v>
      </c>
      <c r="E28" s="7">
        <v>94</v>
      </c>
      <c r="F28" s="8">
        <f t="shared" si="0"/>
        <v>8</v>
      </c>
      <c r="G28" s="7">
        <v>4</v>
      </c>
      <c r="H28" s="7">
        <v>4</v>
      </c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 t="s">
        <v>152</v>
      </c>
      <c r="C29" s="7">
        <v>31839</v>
      </c>
      <c r="D29" s="7" t="s">
        <v>101</v>
      </c>
      <c r="E29" s="7">
        <v>84</v>
      </c>
      <c r="F29" s="8">
        <f t="shared" si="0"/>
        <v>8</v>
      </c>
      <c r="G29" s="7"/>
      <c r="H29" s="7"/>
      <c r="I29" s="8"/>
      <c r="J29" s="8"/>
      <c r="K29" s="7"/>
      <c r="L29" s="7"/>
      <c r="M29" s="8">
        <v>8</v>
      </c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 t="s">
        <v>154</v>
      </c>
      <c r="C30" s="7" t="s">
        <v>78</v>
      </c>
      <c r="D30" s="13" t="s">
        <v>101</v>
      </c>
      <c r="E30" s="7">
        <v>99</v>
      </c>
      <c r="F30" s="8">
        <f t="shared" si="0"/>
        <v>5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53"/>
      <c r="R30" s="8">
        <v>5</v>
      </c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aca="true" t="shared" si="1" ref="F31:F44">SUM(G31:Z31)</f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53"/>
      <c r="R32" s="53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12"/>
      <c r="C33" s="12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53"/>
      <c r="R33" s="53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70" t="s">
        <v>37</v>
      </c>
      <c r="E45" s="71"/>
      <c r="F45" s="72"/>
      <c r="G45" s="62">
        <v>15</v>
      </c>
      <c r="H45" s="62"/>
      <c r="I45" s="62">
        <v>13</v>
      </c>
      <c r="J45" s="62"/>
      <c r="K45" s="62">
        <v>15</v>
      </c>
      <c r="L45" s="62"/>
      <c r="M45" s="62">
        <v>17</v>
      </c>
      <c r="N45" s="62"/>
      <c r="O45" s="62">
        <v>19</v>
      </c>
      <c r="P45" s="62"/>
      <c r="Q45" s="62">
        <v>19</v>
      </c>
      <c r="R45" s="62"/>
      <c r="S45" s="62">
        <v>15</v>
      </c>
      <c r="T45" s="62"/>
      <c r="U45" s="62">
        <v>15</v>
      </c>
      <c r="V45" s="62"/>
      <c r="W45" s="62">
        <v>17</v>
      </c>
      <c r="X45" s="62"/>
      <c r="Y45" s="62">
        <v>15</v>
      </c>
      <c r="Z45" s="62"/>
      <c r="AA45" s="47"/>
      <c r="AB45" s="46"/>
      <c r="AC45" s="45"/>
    </row>
  </sheetData>
  <sheetProtection/>
  <mergeCells count="22">
    <mergeCell ref="Z1:AB1"/>
    <mergeCell ref="D45:F45"/>
    <mergeCell ref="G45:H45"/>
    <mergeCell ref="I45:J45"/>
    <mergeCell ref="K45:L45"/>
    <mergeCell ref="M45:N45"/>
    <mergeCell ref="O45:P45"/>
    <mergeCell ref="Q45:R45"/>
    <mergeCell ref="S45:T45"/>
    <mergeCell ref="O3:P3"/>
    <mergeCell ref="U45:V45"/>
    <mergeCell ref="W45:X45"/>
    <mergeCell ref="Y45:Z45"/>
    <mergeCell ref="S3:T3"/>
    <mergeCell ref="U3:V3"/>
    <mergeCell ref="W3:X3"/>
    <mergeCell ref="Q3:R3"/>
    <mergeCell ref="Y3:Z3"/>
    <mergeCell ref="M3:N3"/>
    <mergeCell ref="G3:H3"/>
    <mergeCell ref="I3:J3"/>
    <mergeCell ref="K3:L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71093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88</v>
      </c>
      <c r="Z1" s="63" t="s">
        <v>122</v>
      </c>
      <c r="AA1" s="63"/>
      <c r="AB1" s="63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64" t="s">
        <v>89</v>
      </c>
      <c r="H3" s="64"/>
      <c r="I3" s="65" t="s">
        <v>90</v>
      </c>
      <c r="J3" s="65"/>
      <c r="K3" s="66" t="s">
        <v>91</v>
      </c>
      <c r="L3" s="67"/>
      <c r="M3" s="68" t="s">
        <v>92</v>
      </c>
      <c r="N3" s="69"/>
      <c r="O3" s="66" t="s">
        <v>93</v>
      </c>
      <c r="P3" s="67"/>
      <c r="Q3" s="68" t="s">
        <v>94</v>
      </c>
      <c r="R3" s="69"/>
      <c r="S3" s="66" t="s">
        <v>95</v>
      </c>
      <c r="T3" s="67"/>
      <c r="U3" s="68" t="s">
        <v>96</v>
      </c>
      <c r="V3" s="69"/>
      <c r="W3" s="66" t="s">
        <v>97</v>
      </c>
      <c r="X3" s="67"/>
      <c r="Y3" s="68"/>
      <c r="Z3" s="69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48" t="s">
        <v>86</v>
      </c>
      <c r="C5" s="7">
        <v>21949</v>
      </c>
      <c r="D5" s="13" t="s">
        <v>101</v>
      </c>
      <c r="E5" s="7">
        <v>84</v>
      </c>
      <c r="F5" s="8">
        <f aca="true" t="shared" si="0" ref="F5:F27">SUM(G5:Z5)</f>
        <v>222</v>
      </c>
      <c r="G5" s="7">
        <v>15</v>
      </c>
      <c r="H5" s="7">
        <v>12</v>
      </c>
      <c r="I5" s="8">
        <v>15</v>
      </c>
      <c r="J5" s="8">
        <v>15</v>
      </c>
      <c r="K5" s="7">
        <v>15</v>
      </c>
      <c r="L5" s="7">
        <v>15</v>
      </c>
      <c r="M5" s="8">
        <v>12</v>
      </c>
      <c r="N5" s="8">
        <v>15</v>
      </c>
      <c r="O5" s="7">
        <v>12</v>
      </c>
      <c r="P5" s="7">
        <v>12</v>
      </c>
      <c r="Q5" s="8">
        <v>24</v>
      </c>
      <c r="R5" s="8" t="s">
        <v>113</v>
      </c>
      <c r="S5" s="7" t="s">
        <v>61</v>
      </c>
      <c r="T5" s="7" t="s">
        <v>61</v>
      </c>
      <c r="U5" s="8">
        <v>15</v>
      </c>
      <c r="V5" s="8">
        <v>15</v>
      </c>
      <c r="W5" s="7">
        <v>15</v>
      </c>
      <c r="X5" s="7">
        <v>15</v>
      </c>
      <c r="Y5" s="8"/>
      <c r="Z5" s="8"/>
      <c r="AA5" s="8"/>
      <c r="AB5" s="54" t="s">
        <v>123</v>
      </c>
    </row>
    <row r="6" spans="1:28" ht="12.75">
      <c r="A6" s="4">
        <v>2</v>
      </c>
      <c r="B6" s="12" t="s">
        <v>104</v>
      </c>
      <c r="C6" s="7">
        <v>4272</v>
      </c>
      <c r="D6" s="13" t="s">
        <v>101</v>
      </c>
      <c r="E6" s="43">
        <v>24</v>
      </c>
      <c r="F6" s="8">
        <f t="shared" si="0"/>
        <v>216</v>
      </c>
      <c r="G6" s="7">
        <v>12</v>
      </c>
      <c r="H6" s="7">
        <v>15</v>
      </c>
      <c r="I6" s="8">
        <v>12</v>
      </c>
      <c r="J6" s="8">
        <v>12</v>
      </c>
      <c r="K6" s="7"/>
      <c r="L6" s="7"/>
      <c r="M6" s="8">
        <v>15</v>
      </c>
      <c r="N6" s="8">
        <v>12</v>
      </c>
      <c r="O6" s="7">
        <v>15</v>
      </c>
      <c r="P6" s="7">
        <v>15</v>
      </c>
      <c r="Q6" s="8">
        <v>30</v>
      </c>
      <c r="R6" s="8" t="s">
        <v>114</v>
      </c>
      <c r="S6" s="7">
        <v>15</v>
      </c>
      <c r="T6" s="7">
        <v>15</v>
      </c>
      <c r="U6" s="8">
        <v>12</v>
      </c>
      <c r="V6" s="8">
        <v>12</v>
      </c>
      <c r="W6" s="7">
        <v>12</v>
      </c>
      <c r="X6" s="7">
        <v>12</v>
      </c>
      <c r="Y6" s="8"/>
      <c r="Z6" s="8"/>
      <c r="AA6" s="8"/>
      <c r="AB6" s="55" t="s">
        <v>124</v>
      </c>
    </row>
    <row r="7" spans="1:28" ht="12.75">
      <c r="A7" s="4">
        <v>3</v>
      </c>
      <c r="B7" s="12" t="s">
        <v>79</v>
      </c>
      <c r="C7" s="7">
        <v>580</v>
      </c>
      <c r="D7" s="7" t="s">
        <v>98</v>
      </c>
      <c r="E7" s="7">
        <v>55</v>
      </c>
      <c r="F7" s="8">
        <f t="shared" si="0"/>
        <v>214</v>
      </c>
      <c r="G7" s="7">
        <v>15</v>
      </c>
      <c r="H7" s="7">
        <v>12</v>
      </c>
      <c r="I7" s="8">
        <v>7</v>
      </c>
      <c r="J7" s="8">
        <v>15</v>
      </c>
      <c r="K7" s="7">
        <v>15</v>
      </c>
      <c r="L7" s="7">
        <v>15</v>
      </c>
      <c r="M7" s="8">
        <v>15</v>
      </c>
      <c r="N7" s="8">
        <v>12</v>
      </c>
      <c r="O7" s="7">
        <v>15</v>
      </c>
      <c r="P7" s="7">
        <v>15</v>
      </c>
      <c r="Q7" s="8">
        <v>24</v>
      </c>
      <c r="R7" s="8" t="s">
        <v>115</v>
      </c>
      <c r="S7" s="7" t="s">
        <v>61</v>
      </c>
      <c r="T7" s="7">
        <v>0</v>
      </c>
      <c r="U7" s="8">
        <v>12</v>
      </c>
      <c r="V7" s="8">
        <v>12</v>
      </c>
      <c r="W7" s="7">
        <v>15</v>
      </c>
      <c r="X7" s="7">
        <v>15</v>
      </c>
      <c r="Y7" s="8"/>
      <c r="Z7" s="8"/>
      <c r="AA7" s="8"/>
      <c r="AB7" s="56" t="s">
        <v>125</v>
      </c>
    </row>
    <row r="8" spans="1:28" ht="12.75">
      <c r="A8" s="4">
        <v>4</v>
      </c>
      <c r="B8" s="12" t="s">
        <v>53</v>
      </c>
      <c r="C8" s="7">
        <v>4629</v>
      </c>
      <c r="D8" s="7" t="s">
        <v>98</v>
      </c>
      <c r="E8" s="7">
        <v>44</v>
      </c>
      <c r="F8" s="8">
        <f t="shared" si="0"/>
        <v>151</v>
      </c>
      <c r="G8" s="7">
        <v>6</v>
      </c>
      <c r="H8" s="7">
        <v>6</v>
      </c>
      <c r="I8" s="8">
        <v>12</v>
      </c>
      <c r="J8" s="8">
        <v>10</v>
      </c>
      <c r="K8" s="7">
        <v>9</v>
      </c>
      <c r="L8" s="7">
        <v>9</v>
      </c>
      <c r="M8" s="8">
        <v>10</v>
      </c>
      <c r="N8" s="8">
        <v>9</v>
      </c>
      <c r="O8" s="7"/>
      <c r="P8" s="7"/>
      <c r="Q8" s="8">
        <v>18</v>
      </c>
      <c r="R8" s="8" t="s">
        <v>116</v>
      </c>
      <c r="S8" s="7">
        <v>8</v>
      </c>
      <c r="T8" s="7">
        <v>10</v>
      </c>
      <c r="U8" s="8">
        <v>10</v>
      </c>
      <c r="V8" s="8">
        <v>10</v>
      </c>
      <c r="W8" s="7">
        <v>12</v>
      </c>
      <c r="X8" s="7">
        <v>12</v>
      </c>
      <c r="Y8" s="8"/>
      <c r="Z8" s="8"/>
      <c r="AA8" s="8"/>
      <c r="AB8" s="56" t="s">
        <v>126</v>
      </c>
    </row>
    <row r="9" spans="1:28" ht="12.75">
      <c r="A9" s="4">
        <v>5</v>
      </c>
      <c r="B9" s="12" t="s">
        <v>34</v>
      </c>
      <c r="C9" s="7">
        <v>3589</v>
      </c>
      <c r="D9" s="7" t="s">
        <v>98</v>
      </c>
      <c r="E9" s="7">
        <v>21</v>
      </c>
      <c r="F9" s="8">
        <f t="shared" si="0"/>
        <v>151</v>
      </c>
      <c r="G9" s="7">
        <v>7</v>
      </c>
      <c r="H9" s="7">
        <v>7</v>
      </c>
      <c r="I9" s="8">
        <v>10</v>
      </c>
      <c r="J9" s="8">
        <v>9</v>
      </c>
      <c r="K9" s="7">
        <v>10</v>
      </c>
      <c r="L9" s="7">
        <v>10</v>
      </c>
      <c r="M9" s="8">
        <v>12</v>
      </c>
      <c r="N9" s="8">
        <v>10</v>
      </c>
      <c r="O9" s="7">
        <v>12</v>
      </c>
      <c r="P9" s="7">
        <v>12</v>
      </c>
      <c r="Q9" s="8">
        <v>16</v>
      </c>
      <c r="R9" s="8"/>
      <c r="S9" s="7">
        <v>9</v>
      </c>
      <c r="T9" s="7">
        <v>9</v>
      </c>
      <c r="U9" s="8">
        <v>9</v>
      </c>
      <c r="V9" s="8">
        <v>9</v>
      </c>
      <c r="W9" s="7"/>
      <c r="X9" s="7"/>
      <c r="Y9" s="8"/>
      <c r="Z9" s="8"/>
      <c r="AA9" s="8"/>
      <c r="AB9" s="56" t="s">
        <v>127</v>
      </c>
    </row>
    <row r="10" spans="1:28" ht="12.75">
      <c r="A10" s="4">
        <v>6</v>
      </c>
      <c r="B10" s="12" t="s">
        <v>100</v>
      </c>
      <c r="C10" s="7">
        <v>11503</v>
      </c>
      <c r="D10" s="7" t="s">
        <v>98</v>
      </c>
      <c r="E10" s="7">
        <v>12</v>
      </c>
      <c r="F10" s="8">
        <f t="shared" si="0"/>
        <v>148</v>
      </c>
      <c r="G10" s="7">
        <v>9</v>
      </c>
      <c r="H10" s="7">
        <v>10</v>
      </c>
      <c r="I10" s="8">
        <v>0</v>
      </c>
      <c r="J10" s="8">
        <v>0</v>
      </c>
      <c r="K10" s="7">
        <v>12</v>
      </c>
      <c r="L10" s="7">
        <v>12</v>
      </c>
      <c r="M10" s="8">
        <v>0</v>
      </c>
      <c r="N10" s="8">
        <v>15</v>
      </c>
      <c r="O10" s="7"/>
      <c r="P10" s="7"/>
      <c r="Q10" s="8">
        <v>30</v>
      </c>
      <c r="R10" s="8" t="s">
        <v>115</v>
      </c>
      <c r="S10" s="7">
        <v>15</v>
      </c>
      <c r="T10" s="7">
        <v>15</v>
      </c>
      <c r="U10" s="8">
        <v>15</v>
      </c>
      <c r="V10" s="8">
        <v>15</v>
      </c>
      <c r="W10" s="7"/>
      <c r="X10" s="7"/>
      <c r="Y10" s="8"/>
      <c r="Z10" s="8"/>
      <c r="AA10" s="8"/>
      <c r="AB10" s="56" t="s">
        <v>128</v>
      </c>
    </row>
    <row r="11" spans="1:28" ht="12.75">
      <c r="A11" s="4">
        <v>7</v>
      </c>
      <c r="B11" s="48" t="s">
        <v>111</v>
      </c>
      <c r="C11" s="7">
        <v>26843</v>
      </c>
      <c r="D11" s="13" t="s">
        <v>101</v>
      </c>
      <c r="E11" s="7">
        <v>38</v>
      </c>
      <c r="F11" s="8">
        <f t="shared" si="0"/>
        <v>108</v>
      </c>
      <c r="G11" s="7"/>
      <c r="H11" s="7"/>
      <c r="I11" s="8"/>
      <c r="J11" s="8"/>
      <c r="K11" s="7">
        <v>8</v>
      </c>
      <c r="L11" s="7">
        <v>9</v>
      </c>
      <c r="M11" s="8">
        <v>0</v>
      </c>
      <c r="N11" s="8">
        <v>9</v>
      </c>
      <c r="O11" s="7">
        <v>9</v>
      </c>
      <c r="P11" s="7">
        <v>9</v>
      </c>
      <c r="Q11" s="8">
        <v>20</v>
      </c>
      <c r="R11" s="8" t="s">
        <v>114</v>
      </c>
      <c r="S11" s="7">
        <v>9</v>
      </c>
      <c r="T11" s="7">
        <v>9</v>
      </c>
      <c r="U11" s="8">
        <v>7</v>
      </c>
      <c r="V11" s="8">
        <v>0</v>
      </c>
      <c r="W11" s="7">
        <v>10</v>
      </c>
      <c r="X11" s="7">
        <v>9</v>
      </c>
      <c r="Y11" s="8"/>
      <c r="Z11" s="8"/>
      <c r="AA11" s="8"/>
      <c r="AB11" s="55" t="s">
        <v>129</v>
      </c>
    </row>
    <row r="12" spans="1:28" ht="12.75">
      <c r="A12" s="4">
        <v>8</v>
      </c>
      <c r="B12" s="12" t="s">
        <v>84</v>
      </c>
      <c r="C12" s="7">
        <v>3081</v>
      </c>
      <c r="D12" s="7" t="s">
        <v>101</v>
      </c>
      <c r="E12" s="7">
        <v>41</v>
      </c>
      <c r="F12" s="8">
        <f t="shared" si="0"/>
        <v>100</v>
      </c>
      <c r="G12" s="7">
        <v>10</v>
      </c>
      <c r="H12" s="7">
        <v>10</v>
      </c>
      <c r="I12" s="8">
        <v>9</v>
      </c>
      <c r="J12" s="8">
        <v>9</v>
      </c>
      <c r="K12" s="7">
        <v>10</v>
      </c>
      <c r="L12" s="7">
        <v>12</v>
      </c>
      <c r="M12" s="8">
        <v>10</v>
      </c>
      <c r="N12" s="8">
        <v>10</v>
      </c>
      <c r="O12" s="7">
        <v>10</v>
      </c>
      <c r="P12" s="7">
        <v>10</v>
      </c>
      <c r="Q12" s="8">
        <v>0</v>
      </c>
      <c r="R12" s="8" t="s">
        <v>117</v>
      </c>
      <c r="S12" s="7"/>
      <c r="T12" s="7"/>
      <c r="U12" s="8"/>
      <c r="V12" s="8"/>
      <c r="W12" s="7"/>
      <c r="X12" s="7"/>
      <c r="Y12" s="8"/>
      <c r="Z12" s="8"/>
      <c r="AA12" s="8"/>
      <c r="AB12" s="55" t="s">
        <v>130</v>
      </c>
    </row>
    <row r="13" spans="1:28" ht="12.75">
      <c r="A13" s="4">
        <v>9</v>
      </c>
      <c r="B13" s="12" t="s">
        <v>36</v>
      </c>
      <c r="C13" s="7">
        <v>4596</v>
      </c>
      <c r="D13" s="7" t="s">
        <v>98</v>
      </c>
      <c r="E13" s="7">
        <v>58</v>
      </c>
      <c r="F13" s="8">
        <f t="shared" si="0"/>
        <v>96</v>
      </c>
      <c r="G13" s="7">
        <v>12</v>
      </c>
      <c r="H13" s="7">
        <v>15</v>
      </c>
      <c r="I13" s="8">
        <v>15</v>
      </c>
      <c r="J13" s="8">
        <v>12</v>
      </c>
      <c r="K13" s="7">
        <v>0</v>
      </c>
      <c r="L13" s="7">
        <v>0</v>
      </c>
      <c r="M13" s="8"/>
      <c r="N13" s="8"/>
      <c r="O13" s="7"/>
      <c r="P13" s="7"/>
      <c r="Q13" s="8">
        <v>20</v>
      </c>
      <c r="R13" s="8" t="s">
        <v>115</v>
      </c>
      <c r="S13" s="7">
        <v>10</v>
      </c>
      <c r="T13" s="7">
        <v>12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12" t="s">
        <v>108</v>
      </c>
      <c r="C14" s="7">
        <v>26488</v>
      </c>
      <c r="D14" s="13" t="s">
        <v>101</v>
      </c>
      <c r="E14" s="43">
        <v>39</v>
      </c>
      <c r="F14" s="8">
        <f t="shared" si="0"/>
        <v>86</v>
      </c>
      <c r="G14" s="7"/>
      <c r="H14" s="7"/>
      <c r="I14" s="8">
        <v>0</v>
      </c>
      <c r="J14" s="8">
        <v>8</v>
      </c>
      <c r="K14" s="7"/>
      <c r="L14" s="7"/>
      <c r="M14" s="8"/>
      <c r="N14" s="8"/>
      <c r="O14" s="7">
        <v>8</v>
      </c>
      <c r="P14" s="7">
        <v>8</v>
      </c>
      <c r="Q14" s="8">
        <v>16</v>
      </c>
      <c r="R14" s="8" t="s">
        <v>116</v>
      </c>
      <c r="S14" s="7">
        <v>8</v>
      </c>
      <c r="T14" s="7">
        <v>8</v>
      </c>
      <c r="U14" s="8">
        <v>10</v>
      </c>
      <c r="V14" s="8">
        <v>10</v>
      </c>
      <c r="W14" s="7">
        <v>0</v>
      </c>
      <c r="X14" s="7">
        <v>10</v>
      </c>
      <c r="Y14" s="8"/>
      <c r="Z14" s="8"/>
      <c r="AA14" s="8"/>
      <c r="AB14" s="7"/>
    </row>
    <row r="15" spans="1:28" ht="12.75">
      <c r="A15" s="4">
        <v>11</v>
      </c>
      <c r="B15" s="12" t="s">
        <v>106</v>
      </c>
      <c r="C15" s="7">
        <v>1644</v>
      </c>
      <c r="D15" s="7" t="s">
        <v>98</v>
      </c>
      <c r="E15" s="43">
        <v>49</v>
      </c>
      <c r="F15" s="8">
        <f t="shared" si="0"/>
        <v>82</v>
      </c>
      <c r="G15" s="7"/>
      <c r="H15" s="7"/>
      <c r="I15" s="8">
        <v>8</v>
      </c>
      <c r="J15" s="8">
        <v>7</v>
      </c>
      <c r="K15" s="7"/>
      <c r="L15" s="7"/>
      <c r="M15" s="8"/>
      <c r="N15" s="8"/>
      <c r="O15" s="7">
        <v>9</v>
      </c>
      <c r="P15" s="7">
        <v>9</v>
      </c>
      <c r="Q15" s="8">
        <v>0</v>
      </c>
      <c r="R15" s="8" t="s">
        <v>118</v>
      </c>
      <c r="S15" s="7">
        <v>7</v>
      </c>
      <c r="T15" s="7">
        <v>8</v>
      </c>
      <c r="U15" s="8">
        <v>8</v>
      </c>
      <c r="V15" s="8">
        <v>8</v>
      </c>
      <c r="W15" s="7">
        <v>9</v>
      </c>
      <c r="X15" s="7">
        <v>9</v>
      </c>
      <c r="Y15" s="8"/>
      <c r="Z15" s="8"/>
      <c r="AA15" s="8"/>
      <c r="AB15" s="7"/>
    </row>
    <row r="16" spans="1:28" ht="12.75">
      <c r="A16" s="4">
        <v>12</v>
      </c>
      <c r="B16" s="12" t="s">
        <v>105</v>
      </c>
      <c r="C16" s="7">
        <v>2603</v>
      </c>
      <c r="D16" s="7" t="s">
        <v>98</v>
      </c>
      <c r="E16" s="7">
        <v>60</v>
      </c>
      <c r="F16" s="8">
        <f t="shared" si="0"/>
        <v>70</v>
      </c>
      <c r="G16" s="7"/>
      <c r="H16" s="7"/>
      <c r="I16" s="8">
        <v>9</v>
      </c>
      <c r="J16" s="8">
        <v>8</v>
      </c>
      <c r="K16" s="7">
        <v>8</v>
      </c>
      <c r="L16" s="7">
        <v>8</v>
      </c>
      <c r="M16" s="8">
        <v>9</v>
      </c>
      <c r="N16" s="8">
        <v>8</v>
      </c>
      <c r="O16" s="7">
        <v>10</v>
      </c>
      <c r="P16" s="7">
        <v>10</v>
      </c>
      <c r="Q16" s="8"/>
      <c r="R16" s="8" t="s">
        <v>118</v>
      </c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107</v>
      </c>
      <c r="C17" s="7">
        <v>26497</v>
      </c>
      <c r="D17" s="13" t="s">
        <v>101</v>
      </c>
      <c r="E17" s="7">
        <v>28</v>
      </c>
      <c r="F17" s="8">
        <f t="shared" si="0"/>
        <v>49</v>
      </c>
      <c r="G17" s="7"/>
      <c r="H17" s="7"/>
      <c r="I17" s="8">
        <v>0</v>
      </c>
      <c r="J17" s="8">
        <v>0</v>
      </c>
      <c r="K17" s="7">
        <v>9</v>
      </c>
      <c r="L17" s="7">
        <v>0</v>
      </c>
      <c r="M17" s="8"/>
      <c r="N17" s="8"/>
      <c r="O17" s="7">
        <v>6</v>
      </c>
      <c r="P17" s="7">
        <v>7</v>
      </c>
      <c r="Q17" s="8">
        <v>14</v>
      </c>
      <c r="R17" s="8" t="s">
        <v>116</v>
      </c>
      <c r="S17" s="7">
        <v>7</v>
      </c>
      <c r="T17" s="7">
        <v>6</v>
      </c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 t="s">
        <v>57</v>
      </c>
      <c r="C18" s="7">
        <v>4479</v>
      </c>
      <c r="D18" s="13" t="s">
        <v>101</v>
      </c>
      <c r="E18" s="7">
        <v>43</v>
      </c>
      <c r="F18" s="8">
        <f t="shared" si="0"/>
        <v>42</v>
      </c>
      <c r="G18" s="7"/>
      <c r="H18" s="7"/>
      <c r="I18" s="8">
        <v>10</v>
      </c>
      <c r="J18" s="8">
        <v>10</v>
      </c>
      <c r="K18" s="7">
        <v>12</v>
      </c>
      <c r="L18" s="7">
        <v>10</v>
      </c>
      <c r="M18" s="8"/>
      <c r="N18" s="8"/>
      <c r="O18" s="7"/>
      <c r="P18" s="7"/>
      <c r="Q18" s="52"/>
      <c r="R18" s="52" t="s">
        <v>119</v>
      </c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120</v>
      </c>
      <c r="C19" s="13">
        <v>8699</v>
      </c>
      <c r="D19" s="7" t="s">
        <v>101</v>
      </c>
      <c r="E19" s="7">
        <v>15</v>
      </c>
      <c r="F19" s="8">
        <f t="shared" si="0"/>
        <v>38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53"/>
      <c r="R19" s="53"/>
      <c r="S19" s="7">
        <v>10</v>
      </c>
      <c r="T19" s="7">
        <v>10</v>
      </c>
      <c r="U19" s="8">
        <v>9</v>
      </c>
      <c r="V19" s="8">
        <v>9</v>
      </c>
      <c r="W19" s="7"/>
      <c r="X19" s="7"/>
      <c r="Y19" s="8"/>
      <c r="Z19" s="8"/>
      <c r="AA19" s="8"/>
      <c r="AB19" s="7"/>
    </row>
    <row r="20" spans="1:28" ht="12.75" customHeight="1">
      <c r="A20" s="4">
        <v>16</v>
      </c>
      <c r="B20" s="12" t="s">
        <v>112</v>
      </c>
      <c r="C20" s="7">
        <v>28765</v>
      </c>
      <c r="D20" s="13" t="s">
        <v>101</v>
      </c>
      <c r="E20" s="7">
        <v>25</v>
      </c>
      <c r="F20" s="8">
        <f t="shared" si="0"/>
        <v>34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>
        <v>18</v>
      </c>
      <c r="R20" s="8"/>
      <c r="S20" s="7"/>
      <c r="T20" s="7"/>
      <c r="U20" s="8">
        <v>8</v>
      </c>
      <c r="V20" s="8">
        <v>8</v>
      </c>
      <c r="W20" s="7"/>
      <c r="X20" s="7"/>
      <c r="Y20" s="8"/>
      <c r="Z20" s="8"/>
      <c r="AA20" s="8"/>
      <c r="AB20" s="7"/>
    </row>
    <row r="21" spans="1:28" ht="12.75" customHeight="1">
      <c r="A21" s="4">
        <v>17</v>
      </c>
      <c r="B21" s="12" t="s">
        <v>109</v>
      </c>
      <c r="C21" s="7">
        <v>26487</v>
      </c>
      <c r="D21" s="13" t="s">
        <v>101</v>
      </c>
      <c r="E21" s="7">
        <v>72</v>
      </c>
      <c r="F21" s="8">
        <f t="shared" si="0"/>
        <v>23</v>
      </c>
      <c r="G21" s="7"/>
      <c r="H21" s="7"/>
      <c r="I21" s="8">
        <v>0</v>
      </c>
      <c r="J21" s="8">
        <v>0</v>
      </c>
      <c r="K21" s="7"/>
      <c r="L21" s="7"/>
      <c r="M21" s="8"/>
      <c r="N21" s="8"/>
      <c r="O21" s="7">
        <v>7</v>
      </c>
      <c r="P21" s="7">
        <v>6</v>
      </c>
      <c r="Q21" s="8"/>
      <c r="R21" s="53"/>
      <c r="S21" s="7">
        <v>5</v>
      </c>
      <c r="T21" s="7">
        <v>5</v>
      </c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109</v>
      </c>
      <c r="C22" s="7">
        <v>26487</v>
      </c>
      <c r="D22" s="13" t="s">
        <v>98</v>
      </c>
      <c r="E22" s="7">
        <v>72</v>
      </c>
      <c r="F22" s="8">
        <f t="shared" si="0"/>
        <v>20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53"/>
      <c r="R22" s="53"/>
      <c r="S22" s="7"/>
      <c r="T22" s="7"/>
      <c r="U22" s="8"/>
      <c r="V22" s="8"/>
      <c r="W22" s="7">
        <v>10</v>
      </c>
      <c r="X22" s="7">
        <v>10</v>
      </c>
      <c r="Y22" s="8"/>
      <c r="Z22" s="8"/>
      <c r="AA22" s="8"/>
      <c r="AB22" s="7"/>
    </row>
    <row r="23" spans="1:28" ht="12.75" customHeight="1">
      <c r="A23" s="4">
        <v>19</v>
      </c>
      <c r="B23" s="12" t="s">
        <v>99</v>
      </c>
      <c r="C23" s="7">
        <v>3588</v>
      </c>
      <c r="D23" s="7" t="s">
        <v>98</v>
      </c>
      <c r="E23" s="43">
        <v>71</v>
      </c>
      <c r="F23" s="8">
        <f t="shared" si="0"/>
        <v>18</v>
      </c>
      <c r="G23" s="7">
        <v>10</v>
      </c>
      <c r="H23" s="7">
        <v>8</v>
      </c>
      <c r="I23" s="8" t="s">
        <v>110</v>
      </c>
      <c r="J23" s="8">
        <v>0</v>
      </c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 t="s">
        <v>102</v>
      </c>
      <c r="C24" s="7">
        <v>4616</v>
      </c>
      <c r="D24" s="7" t="s">
        <v>98</v>
      </c>
      <c r="E24" s="7">
        <v>60</v>
      </c>
      <c r="F24" s="8">
        <f t="shared" si="0"/>
        <v>17</v>
      </c>
      <c r="G24" s="7">
        <v>8</v>
      </c>
      <c r="H24" s="7">
        <v>9</v>
      </c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 t="s">
        <v>121</v>
      </c>
      <c r="C25" s="7">
        <v>8174</v>
      </c>
      <c r="D25" s="13" t="s">
        <v>101</v>
      </c>
      <c r="E25" s="7">
        <v>9</v>
      </c>
      <c r="F25" s="8">
        <f t="shared" si="0"/>
        <v>13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53"/>
      <c r="R25" s="53"/>
      <c r="S25" s="7">
        <v>6</v>
      </c>
      <c r="T25" s="7">
        <v>7</v>
      </c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 t="s">
        <v>36</v>
      </c>
      <c r="C26" s="7">
        <v>4596</v>
      </c>
      <c r="D26" s="7" t="s">
        <v>101</v>
      </c>
      <c r="E26" s="7">
        <v>58</v>
      </c>
      <c r="F26" s="8">
        <f t="shared" si="0"/>
        <v>0</v>
      </c>
      <c r="G26" s="7"/>
      <c r="H26" s="7"/>
      <c r="I26" s="8"/>
      <c r="J26" s="8"/>
      <c r="K26" s="7"/>
      <c r="L26" s="7"/>
      <c r="M26" s="8">
        <v>0</v>
      </c>
      <c r="N26" s="8">
        <v>0</v>
      </c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 t="s">
        <v>103</v>
      </c>
      <c r="C27" s="7">
        <v>24514</v>
      </c>
      <c r="D27" s="13" t="s">
        <v>101</v>
      </c>
      <c r="E27" s="43">
        <v>19</v>
      </c>
      <c r="F27" s="8">
        <f t="shared" si="0"/>
        <v>0</v>
      </c>
      <c r="G27" s="7">
        <v>0</v>
      </c>
      <c r="H27" s="7">
        <v>0</v>
      </c>
      <c r="I27" s="8"/>
      <c r="J27" s="8"/>
      <c r="K27" s="7">
        <v>0</v>
      </c>
      <c r="L27" s="7">
        <v>0</v>
      </c>
      <c r="M27" s="8"/>
      <c r="N27" s="8"/>
      <c r="O27" s="7"/>
      <c r="P27" s="7"/>
      <c r="Q27" s="8"/>
      <c r="R27" s="53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12"/>
      <c r="D28" s="13"/>
      <c r="E28" s="7"/>
      <c r="F28" s="8">
        <f aca="true" t="shared" si="1" ref="F28:F44">SUM(G28:Z28)</f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53"/>
      <c r="R28" s="53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7"/>
      <c r="E29" s="7"/>
      <c r="F29" s="8">
        <f>SUM(G29:Z29)</f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12"/>
      <c r="D30" s="7"/>
      <c r="E30" s="7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53"/>
      <c r="R30" s="53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53"/>
      <c r="R31" s="53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53"/>
      <c r="R32" s="53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12"/>
      <c r="C33" s="12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53"/>
      <c r="R33" s="53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53"/>
      <c r="R34" s="53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53"/>
      <c r="R35" s="53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53"/>
      <c r="R36" s="53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70" t="s">
        <v>37</v>
      </c>
      <c r="E45" s="71"/>
      <c r="F45" s="72"/>
      <c r="G45" s="62">
        <v>11</v>
      </c>
      <c r="H45" s="62"/>
      <c r="I45" s="62">
        <v>15</v>
      </c>
      <c r="J45" s="62"/>
      <c r="K45" s="62">
        <v>12</v>
      </c>
      <c r="L45" s="62"/>
      <c r="M45" s="62">
        <v>10</v>
      </c>
      <c r="N45" s="62"/>
      <c r="O45" s="62">
        <v>11</v>
      </c>
      <c r="P45" s="62"/>
      <c r="Q45" s="62">
        <v>13</v>
      </c>
      <c r="R45" s="62"/>
      <c r="S45" s="62">
        <v>14</v>
      </c>
      <c r="T45" s="62"/>
      <c r="U45" s="62">
        <v>11</v>
      </c>
      <c r="V45" s="62"/>
      <c r="W45" s="62">
        <v>8</v>
      </c>
      <c r="X45" s="62"/>
      <c r="Y45" s="62"/>
      <c r="Z45" s="62"/>
      <c r="AA45" s="47"/>
      <c r="AB45" s="46"/>
      <c r="AC45" s="45"/>
    </row>
  </sheetData>
  <sheetProtection/>
  <mergeCells count="22">
    <mergeCell ref="Q3:R3"/>
    <mergeCell ref="Y3:Z3"/>
    <mergeCell ref="M3:N3"/>
    <mergeCell ref="G3:H3"/>
    <mergeCell ref="I3:J3"/>
    <mergeCell ref="K3:L3"/>
    <mergeCell ref="U45:V45"/>
    <mergeCell ref="W45:X45"/>
    <mergeCell ref="Y45:Z45"/>
    <mergeCell ref="S3:T3"/>
    <mergeCell ref="U3:V3"/>
    <mergeCell ref="W3:X3"/>
    <mergeCell ref="Z1:AB1"/>
    <mergeCell ref="D45:F45"/>
    <mergeCell ref="G45:H45"/>
    <mergeCell ref="I45:J45"/>
    <mergeCell ref="K45:L45"/>
    <mergeCell ref="M45:N45"/>
    <mergeCell ref="O45:P45"/>
    <mergeCell ref="Q45:R45"/>
    <mergeCell ref="S45:T45"/>
    <mergeCell ref="O3:P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421875" style="0" customWidth="1"/>
    <col min="28" max="28" width="7.7109375" style="0" customWidth="1"/>
  </cols>
  <sheetData>
    <row r="1" spans="6:28" ht="15.75">
      <c r="F1" s="1" t="s">
        <v>62</v>
      </c>
      <c r="AA1" s="63" t="s">
        <v>87</v>
      </c>
      <c r="AB1" s="76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64" t="s">
        <v>63</v>
      </c>
      <c r="H3" s="64"/>
      <c r="I3" s="65" t="s">
        <v>64</v>
      </c>
      <c r="J3" s="65"/>
      <c r="K3" s="66" t="s">
        <v>65</v>
      </c>
      <c r="L3" s="67"/>
      <c r="M3" s="68" t="s">
        <v>66</v>
      </c>
      <c r="N3" s="69"/>
      <c r="O3" s="66" t="s">
        <v>67</v>
      </c>
      <c r="P3" s="67"/>
      <c r="Q3" s="68" t="s">
        <v>68</v>
      </c>
      <c r="R3" s="69"/>
      <c r="S3" s="66" t="s">
        <v>72</v>
      </c>
      <c r="T3" s="67"/>
      <c r="U3" s="68" t="s">
        <v>69</v>
      </c>
      <c r="V3" s="69"/>
      <c r="W3" s="66" t="s">
        <v>70</v>
      </c>
      <c r="X3" s="67"/>
      <c r="Y3" s="68" t="s">
        <v>71</v>
      </c>
      <c r="Z3" s="69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4596</v>
      </c>
      <c r="D5" s="7" t="s">
        <v>11</v>
      </c>
      <c r="E5" s="7">
        <v>58</v>
      </c>
      <c r="F5" s="8">
        <f aca="true" t="shared" si="0" ref="F5:F44">SUM(G5:Z5)</f>
        <v>176</v>
      </c>
      <c r="G5" s="7">
        <v>12</v>
      </c>
      <c r="H5" s="7">
        <v>12</v>
      </c>
      <c r="I5" s="8">
        <v>15</v>
      </c>
      <c r="J5" s="8">
        <v>15</v>
      </c>
      <c r="K5" s="7">
        <v>10</v>
      </c>
      <c r="L5" s="7">
        <v>12</v>
      </c>
      <c r="M5" s="8">
        <v>10</v>
      </c>
      <c r="N5" s="8">
        <v>12</v>
      </c>
      <c r="O5" s="7" t="s">
        <v>76</v>
      </c>
      <c r="P5" s="7" t="s">
        <v>76</v>
      </c>
      <c r="Q5" s="8">
        <v>0</v>
      </c>
      <c r="R5" s="8">
        <v>0</v>
      </c>
      <c r="S5" s="7">
        <v>15</v>
      </c>
      <c r="T5" s="7">
        <v>12</v>
      </c>
      <c r="U5" s="8"/>
      <c r="V5" s="8"/>
      <c r="W5" s="7">
        <v>12</v>
      </c>
      <c r="X5" s="7">
        <v>12</v>
      </c>
      <c r="Y5" s="8">
        <v>12</v>
      </c>
      <c r="Z5" s="8">
        <v>15</v>
      </c>
      <c r="AA5" s="8"/>
      <c r="AB5" s="9"/>
    </row>
    <row r="6" spans="1:28" ht="12.75">
      <c r="A6" s="4">
        <v>2</v>
      </c>
      <c r="B6" s="12" t="s">
        <v>34</v>
      </c>
      <c r="C6" s="7">
        <v>3589</v>
      </c>
      <c r="D6" s="7" t="s">
        <v>11</v>
      </c>
      <c r="E6" s="7">
        <v>21</v>
      </c>
      <c r="F6" s="8">
        <f t="shared" si="0"/>
        <v>142</v>
      </c>
      <c r="G6" s="7">
        <v>7</v>
      </c>
      <c r="H6" s="7">
        <v>8</v>
      </c>
      <c r="I6" s="8">
        <v>7</v>
      </c>
      <c r="J6" s="8">
        <v>9</v>
      </c>
      <c r="K6" s="7">
        <v>9</v>
      </c>
      <c r="L6" s="7">
        <v>9</v>
      </c>
      <c r="M6" s="8">
        <v>9</v>
      </c>
      <c r="N6" s="8">
        <v>9</v>
      </c>
      <c r="O6" s="7" t="s">
        <v>76</v>
      </c>
      <c r="P6" s="7" t="s">
        <v>76</v>
      </c>
      <c r="Q6" s="8" t="s">
        <v>61</v>
      </c>
      <c r="R6" s="8" t="s">
        <v>61</v>
      </c>
      <c r="S6" s="7">
        <v>12</v>
      </c>
      <c r="T6" s="7">
        <v>10</v>
      </c>
      <c r="U6" s="8">
        <v>9</v>
      </c>
      <c r="V6" s="8">
        <v>10</v>
      </c>
      <c r="W6" s="7">
        <v>10</v>
      </c>
      <c r="X6" s="7">
        <v>10</v>
      </c>
      <c r="Y6" s="8">
        <v>7</v>
      </c>
      <c r="Z6" s="8">
        <v>7</v>
      </c>
      <c r="AA6" s="8"/>
      <c r="AB6" s="7"/>
    </row>
    <row r="7" spans="1:28" ht="12.75">
      <c r="A7" s="4">
        <v>3</v>
      </c>
      <c r="B7" s="12" t="s">
        <v>79</v>
      </c>
      <c r="C7" s="7">
        <v>580</v>
      </c>
      <c r="D7" s="13" t="s">
        <v>11</v>
      </c>
      <c r="E7" s="7">
        <v>55</v>
      </c>
      <c r="F7" s="8">
        <f t="shared" si="0"/>
        <v>132</v>
      </c>
      <c r="G7" s="7"/>
      <c r="H7" s="7"/>
      <c r="I7" s="8"/>
      <c r="J7" s="8"/>
      <c r="K7" s="7">
        <v>15</v>
      </c>
      <c r="L7" s="7">
        <v>15</v>
      </c>
      <c r="M7" s="8"/>
      <c r="N7" s="8"/>
      <c r="O7" s="7" t="s">
        <v>76</v>
      </c>
      <c r="P7" s="7" t="s">
        <v>76</v>
      </c>
      <c r="Q7" s="8"/>
      <c r="R7" s="8"/>
      <c r="S7" s="7">
        <v>0</v>
      </c>
      <c r="T7" s="7">
        <v>15</v>
      </c>
      <c r="U7" s="8">
        <v>15</v>
      </c>
      <c r="V7" s="8">
        <v>15</v>
      </c>
      <c r="W7" s="7">
        <v>15</v>
      </c>
      <c r="X7" s="7">
        <v>15</v>
      </c>
      <c r="Y7" s="8">
        <v>15</v>
      </c>
      <c r="Z7" s="8">
        <v>12</v>
      </c>
      <c r="AA7" s="8"/>
      <c r="AB7" s="7"/>
    </row>
    <row r="8" spans="1:28" ht="12.75">
      <c r="A8" s="4">
        <v>4</v>
      </c>
      <c r="B8" s="12" t="s">
        <v>60</v>
      </c>
      <c r="C8" s="7">
        <v>11046</v>
      </c>
      <c r="D8" s="42" t="s">
        <v>11</v>
      </c>
      <c r="E8" s="43">
        <v>87</v>
      </c>
      <c r="F8" s="8">
        <f t="shared" si="0"/>
        <v>125</v>
      </c>
      <c r="G8" s="7">
        <v>15</v>
      </c>
      <c r="H8" s="7">
        <v>15</v>
      </c>
      <c r="I8" s="8">
        <v>12</v>
      </c>
      <c r="J8" s="8">
        <v>7</v>
      </c>
      <c r="K8" s="7">
        <v>12</v>
      </c>
      <c r="L8" s="7">
        <v>10</v>
      </c>
      <c r="M8" s="8">
        <v>15</v>
      </c>
      <c r="N8" s="8">
        <v>15</v>
      </c>
      <c r="O8" s="7" t="s">
        <v>76</v>
      </c>
      <c r="P8" s="7" t="s">
        <v>76</v>
      </c>
      <c r="Q8" s="8"/>
      <c r="R8" s="8"/>
      <c r="S8" s="7"/>
      <c r="T8" s="7"/>
      <c r="U8" s="8">
        <v>12</v>
      </c>
      <c r="V8" s="8">
        <v>12</v>
      </c>
      <c r="W8" s="7"/>
      <c r="X8" s="7"/>
      <c r="Y8" s="8"/>
      <c r="Z8" s="8"/>
      <c r="AA8" s="8"/>
      <c r="AB8" s="7"/>
    </row>
    <row r="9" spans="1:28" ht="12.75">
      <c r="A9" s="4">
        <v>5</v>
      </c>
      <c r="B9" s="12" t="s">
        <v>52</v>
      </c>
      <c r="C9" s="7">
        <v>6962</v>
      </c>
      <c r="D9" s="13" t="s">
        <v>11</v>
      </c>
      <c r="E9" s="7">
        <v>57</v>
      </c>
      <c r="F9" s="8">
        <f t="shared" si="0"/>
        <v>84</v>
      </c>
      <c r="G9" s="7">
        <v>6</v>
      </c>
      <c r="H9" s="7">
        <v>7</v>
      </c>
      <c r="I9" s="8"/>
      <c r="J9" s="8"/>
      <c r="K9" s="7">
        <v>8</v>
      </c>
      <c r="L9" s="7">
        <v>8</v>
      </c>
      <c r="M9" s="8">
        <v>7</v>
      </c>
      <c r="N9" s="8">
        <v>7</v>
      </c>
      <c r="O9" s="7" t="s">
        <v>76</v>
      </c>
      <c r="P9" s="7" t="s">
        <v>76</v>
      </c>
      <c r="Q9" s="8"/>
      <c r="R9" s="8"/>
      <c r="S9" s="7">
        <v>9</v>
      </c>
      <c r="T9" s="7">
        <v>8</v>
      </c>
      <c r="U9" s="8">
        <v>8</v>
      </c>
      <c r="V9" s="8">
        <v>8</v>
      </c>
      <c r="W9" s="7">
        <v>8</v>
      </c>
      <c r="X9" s="7">
        <v>0</v>
      </c>
      <c r="Y9" s="8"/>
      <c r="Z9" s="8"/>
      <c r="AA9" s="8"/>
      <c r="AB9" s="7"/>
    </row>
    <row r="10" spans="1:28" ht="12.75">
      <c r="A10" s="4">
        <v>6</v>
      </c>
      <c r="B10" s="12" t="s">
        <v>53</v>
      </c>
      <c r="C10" s="7">
        <v>4629</v>
      </c>
      <c r="D10" s="7" t="s">
        <v>11</v>
      </c>
      <c r="E10" s="7">
        <v>74</v>
      </c>
      <c r="F10" s="8">
        <f t="shared" si="0"/>
        <v>69</v>
      </c>
      <c r="G10" s="7">
        <v>10</v>
      </c>
      <c r="H10" s="7">
        <v>10</v>
      </c>
      <c r="I10" s="8">
        <v>10</v>
      </c>
      <c r="J10" s="8">
        <v>12</v>
      </c>
      <c r="K10" s="7">
        <v>5</v>
      </c>
      <c r="L10" s="7">
        <v>0</v>
      </c>
      <c r="M10" s="8">
        <v>12</v>
      </c>
      <c r="N10" s="8">
        <v>10</v>
      </c>
      <c r="O10" s="7" t="s">
        <v>76</v>
      </c>
      <c r="P10" s="7" t="s">
        <v>76</v>
      </c>
      <c r="Q10" s="8"/>
      <c r="R10" s="8"/>
      <c r="S10" s="7"/>
      <c r="T10" s="7"/>
      <c r="U10" s="8"/>
      <c r="V10" s="8"/>
      <c r="W10" s="7"/>
      <c r="X10" s="7"/>
      <c r="Y10" s="8"/>
      <c r="Z10" s="8"/>
      <c r="AA10" s="8"/>
      <c r="AB10" s="7"/>
    </row>
    <row r="11" spans="1:28" ht="12.75">
      <c r="A11" s="4">
        <v>7</v>
      </c>
      <c r="B11" s="12" t="s">
        <v>82</v>
      </c>
      <c r="C11" s="7">
        <v>4272</v>
      </c>
      <c r="D11" s="13" t="s">
        <v>11</v>
      </c>
      <c r="E11" s="43">
        <v>74</v>
      </c>
      <c r="F11" s="8">
        <f t="shared" si="0"/>
        <v>56</v>
      </c>
      <c r="G11" s="7"/>
      <c r="H11" s="7"/>
      <c r="I11" s="8"/>
      <c r="J11" s="8"/>
      <c r="K11" s="7"/>
      <c r="L11" s="7"/>
      <c r="M11" s="8"/>
      <c r="N11" s="8"/>
      <c r="O11" s="7" t="s">
        <v>76</v>
      </c>
      <c r="P11" s="7" t="s">
        <v>76</v>
      </c>
      <c r="Q11" s="8" t="s">
        <v>61</v>
      </c>
      <c r="R11" s="8" t="s">
        <v>61</v>
      </c>
      <c r="S11" s="7">
        <v>10</v>
      </c>
      <c r="T11" s="7">
        <v>9</v>
      </c>
      <c r="U11" s="8">
        <v>10</v>
      </c>
      <c r="V11" s="8">
        <v>9</v>
      </c>
      <c r="W11" s="7">
        <v>9</v>
      </c>
      <c r="X11" s="7">
        <v>9</v>
      </c>
      <c r="Y11" s="8"/>
      <c r="Z11" s="8"/>
      <c r="AA11" s="8"/>
      <c r="AB11" s="7"/>
    </row>
    <row r="12" spans="1:28" ht="12.75">
      <c r="A12" s="4">
        <v>8</v>
      </c>
      <c r="B12" s="12" t="s">
        <v>74</v>
      </c>
      <c r="C12" s="7">
        <v>12615</v>
      </c>
      <c r="D12" s="7" t="s">
        <v>11</v>
      </c>
      <c r="E12" s="7">
        <v>53</v>
      </c>
      <c r="F12" s="8">
        <f t="shared" si="0"/>
        <v>40</v>
      </c>
      <c r="G12" s="7">
        <v>5</v>
      </c>
      <c r="H12" s="7">
        <v>0</v>
      </c>
      <c r="I12" s="8">
        <v>6</v>
      </c>
      <c r="J12" s="8">
        <v>6</v>
      </c>
      <c r="K12" s="7">
        <v>6</v>
      </c>
      <c r="L12" s="7">
        <v>6</v>
      </c>
      <c r="M12" s="8">
        <v>5</v>
      </c>
      <c r="N12" s="8">
        <v>6</v>
      </c>
      <c r="O12" s="7" t="s">
        <v>76</v>
      </c>
      <c r="P12" s="7" t="s">
        <v>76</v>
      </c>
      <c r="Q12" s="8"/>
      <c r="R12" s="8"/>
      <c r="S12" s="7"/>
      <c r="T12" s="7"/>
      <c r="U12" s="8"/>
      <c r="V12" s="8"/>
      <c r="W12" s="7"/>
      <c r="X12" s="7"/>
      <c r="Y12" s="8"/>
      <c r="Z12" s="8"/>
      <c r="AA12" s="8"/>
      <c r="AB12" s="7"/>
    </row>
    <row r="13" spans="1:28" ht="12.75">
      <c r="A13" s="4">
        <v>9</v>
      </c>
      <c r="B13" s="12" t="s">
        <v>85</v>
      </c>
      <c r="C13" s="7">
        <v>2278</v>
      </c>
      <c r="D13" s="43" t="s">
        <v>11</v>
      </c>
      <c r="E13" s="43">
        <v>23</v>
      </c>
      <c r="F13" s="8">
        <f t="shared" si="0"/>
        <v>39</v>
      </c>
      <c r="G13" s="7"/>
      <c r="H13" s="7"/>
      <c r="I13" s="8"/>
      <c r="J13" s="8"/>
      <c r="K13" s="7"/>
      <c r="L13" s="7"/>
      <c r="M13" s="8"/>
      <c r="N13" s="8"/>
      <c r="O13" s="7" t="s">
        <v>76</v>
      </c>
      <c r="P13" s="7" t="s">
        <v>76</v>
      </c>
      <c r="Q13" s="51"/>
      <c r="R13" s="51"/>
      <c r="S13" s="7"/>
      <c r="T13" s="7"/>
      <c r="U13" s="8">
        <v>6</v>
      </c>
      <c r="V13" s="8">
        <v>5</v>
      </c>
      <c r="W13" s="7">
        <v>7</v>
      </c>
      <c r="X13" s="7">
        <v>7</v>
      </c>
      <c r="Y13" s="8">
        <v>6</v>
      </c>
      <c r="Z13" s="8">
        <v>8</v>
      </c>
      <c r="AA13" s="8"/>
      <c r="AB13" s="7"/>
    </row>
    <row r="14" spans="1:28" ht="12.75">
      <c r="A14" s="4">
        <v>10</v>
      </c>
      <c r="B14" s="12" t="s">
        <v>84</v>
      </c>
      <c r="C14" s="7">
        <v>3081</v>
      </c>
      <c r="D14" s="50" t="s">
        <v>11</v>
      </c>
      <c r="E14" s="7">
        <v>41</v>
      </c>
      <c r="F14" s="8">
        <f t="shared" si="0"/>
        <v>37</v>
      </c>
      <c r="G14" s="7"/>
      <c r="H14" s="7"/>
      <c r="I14" s="8"/>
      <c r="J14" s="8"/>
      <c r="K14" s="7"/>
      <c r="L14" s="7"/>
      <c r="M14" s="8"/>
      <c r="N14" s="8"/>
      <c r="O14" s="7" t="s">
        <v>76</v>
      </c>
      <c r="P14" s="7" t="s">
        <v>76</v>
      </c>
      <c r="Q14" s="51"/>
      <c r="R14" s="51"/>
      <c r="S14" s="7"/>
      <c r="T14" s="7"/>
      <c r="U14" s="8">
        <v>5</v>
      </c>
      <c r="V14" s="8">
        <v>6</v>
      </c>
      <c r="W14" s="7">
        <v>0</v>
      </c>
      <c r="X14" s="7">
        <v>8</v>
      </c>
      <c r="Y14" s="8">
        <v>9</v>
      </c>
      <c r="Z14" s="8">
        <v>9</v>
      </c>
      <c r="AA14" s="8"/>
      <c r="AB14" s="7"/>
    </row>
    <row r="15" spans="1:28" ht="12.75">
      <c r="A15" s="4">
        <v>11</v>
      </c>
      <c r="B15" s="12" t="s">
        <v>33</v>
      </c>
      <c r="C15" s="7">
        <v>5995</v>
      </c>
      <c r="D15" s="13" t="s">
        <v>11</v>
      </c>
      <c r="E15" s="7">
        <v>20</v>
      </c>
      <c r="F15" s="8">
        <f t="shared" si="0"/>
        <v>36</v>
      </c>
      <c r="G15" s="7">
        <v>8</v>
      </c>
      <c r="H15" s="7">
        <v>9</v>
      </c>
      <c r="I15" s="8">
        <v>9</v>
      </c>
      <c r="J15" s="8">
        <v>10</v>
      </c>
      <c r="K15" s="7"/>
      <c r="L15" s="7"/>
      <c r="M15" s="8"/>
      <c r="N15" s="8"/>
      <c r="O15" s="7" t="s">
        <v>76</v>
      </c>
      <c r="P15" s="7" t="s">
        <v>76</v>
      </c>
      <c r="Q15" s="8"/>
      <c r="R15" s="8"/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 t="s">
        <v>77</v>
      </c>
      <c r="C16" s="7" t="s">
        <v>78</v>
      </c>
      <c r="D16" s="13" t="s">
        <v>11</v>
      </c>
      <c r="E16" s="7">
        <v>104</v>
      </c>
      <c r="F16" s="8">
        <f t="shared" si="0"/>
        <v>32</v>
      </c>
      <c r="G16" s="7"/>
      <c r="H16" s="7"/>
      <c r="I16" s="8">
        <v>8</v>
      </c>
      <c r="J16" s="8">
        <v>8</v>
      </c>
      <c r="K16" s="7"/>
      <c r="L16" s="7"/>
      <c r="M16" s="8">
        <v>8</v>
      </c>
      <c r="N16" s="8">
        <v>8</v>
      </c>
      <c r="O16" s="7" t="s">
        <v>76</v>
      </c>
      <c r="P16" s="7" t="s">
        <v>76</v>
      </c>
      <c r="Q16" s="8"/>
      <c r="R16" s="8"/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83</v>
      </c>
      <c r="C17" s="7">
        <v>2280</v>
      </c>
      <c r="D17" s="50" t="s">
        <v>11</v>
      </c>
      <c r="E17" s="43">
        <v>15</v>
      </c>
      <c r="F17" s="8">
        <f t="shared" si="0"/>
        <v>22</v>
      </c>
      <c r="G17" s="7"/>
      <c r="H17" s="7"/>
      <c r="I17" s="8"/>
      <c r="J17" s="8"/>
      <c r="K17" s="7"/>
      <c r="L17" s="7"/>
      <c r="M17" s="8"/>
      <c r="N17" s="8"/>
      <c r="O17" s="7" t="s">
        <v>76</v>
      </c>
      <c r="P17" s="7" t="s">
        <v>76</v>
      </c>
      <c r="Q17" s="51"/>
      <c r="R17" s="51"/>
      <c r="S17" s="7"/>
      <c r="T17" s="7"/>
      <c r="U17" s="8">
        <v>7</v>
      </c>
      <c r="V17" s="8">
        <v>7</v>
      </c>
      <c r="W17" s="7"/>
      <c r="X17" s="7"/>
      <c r="Y17" s="8">
        <v>8</v>
      </c>
      <c r="Z17" s="8">
        <v>0</v>
      </c>
      <c r="AA17" s="8"/>
      <c r="AB17" s="7"/>
    </row>
    <row r="18" spans="1:28" ht="12.75">
      <c r="A18" s="4">
        <v>14</v>
      </c>
      <c r="B18" s="48" t="s">
        <v>86</v>
      </c>
      <c r="C18" s="7">
        <v>21949</v>
      </c>
      <c r="D18" s="13" t="s">
        <v>11</v>
      </c>
      <c r="E18" s="7">
        <v>84</v>
      </c>
      <c r="F18" s="8">
        <f t="shared" si="0"/>
        <v>20</v>
      </c>
      <c r="G18" s="7"/>
      <c r="H18" s="7"/>
      <c r="I18" s="8"/>
      <c r="J18" s="8"/>
      <c r="K18" s="7"/>
      <c r="L18" s="7"/>
      <c r="M18" s="8"/>
      <c r="N18" s="8"/>
      <c r="O18" s="7" t="s">
        <v>76</v>
      </c>
      <c r="P18" s="7" t="s">
        <v>76</v>
      </c>
      <c r="Q18" s="49"/>
      <c r="R18" s="49"/>
      <c r="S18" s="7"/>
      <c r="T18" s="7"/>
      <c r="U18" s="8"/>
      <c r="V18" s="8"/>
      <c r="W18" s="7"/>
      <c r="X18" s="7"/>
      <c r="Y18" s="8">
        <v>10</v>
      </c>
      <c r="Z18" s="8">
        <v>10</v>
      </c>
      <c r="AA18" s="8"/>
      <c r="AB18" s="7"/>
    </row>
    <row r="19" spans="1:28" ht="12.75">
      <c r="A19" s="4">
        <v>15</v>
      </c>
      <c r="B19" s="12" t="s">
        <v>80</v>
      </c>
      <c r="C19" s="7">
        <v>3855</v>
      </c>
      <c r="D19" s="13" t="s">
        <v>11</v>
      </c>
      <c r="E19" s="7">
        <v>43</v>
      </c>
      <c r="F19" s="8">
        <f t="shared" si="0"/>
        <v>20</v>
      </c>
      <c r="G19" s="7"/>
      <c r="H19" s="7"/>
      <c r="I19" s="8"/>
      <c r="J19" s="8"/>
      <c r="K19" s="7">
        <v>7</v>
      </c>
      <c r="L19" s="7">
        <v>7</v>
      </c>
      <c r="M19" s="8">
        <v>6</v>
      </c>
      <c r="N19" s="8">
        <v>0</v>
      </c>
      <c r="O19" s="7" t="s">
        <v>76</v>
      </c>
      <c r="P19" s="7" t="s">
        <v>76</v>
      </c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 customHeight="1">
      <c r="A20" s="4">
        <v>16</v>
      </c>
      <c r="B20" s="12" t="s">
        <v>73</v>
      </c>
      <c r="C20" s="7">
        <v>3547</v>
      </c>
      <c r="D20" s="42" t="s">
        <v>11</v>
      </c>
      <c r="E20" s="43">
        <v>72</v>
      </c>
      <c r="F20" s="8">
        <f t="shared" si="0"/>
        <v>9</v>
      </c>
      <c r="G20" s="7">
        <v>9</v>
      </c>
      <c r="H20" s="7">
        <v>0</v>
      </c>
      <c r="I20" s="8"/>
      <c r="J20" s="8"/>
      <c r="K20" s="7"/>
      <c r="L20" s="7"/>
      <c r="M20" s="8"/>
      <c r="N20" s="8"/>
      <c r="O20" s="7" t="s">
        <v>76</v>
      </c>
      <c r="P20" s="7" t="s">
        <v>76</v>
      </c>
      <c r="Q20" s="51"/>
      <c r="R20" s="51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 customHeight="1">
      <c r="A21" s="4">
        <v>17</v>
      </c>
      <c r="B21" s="12" t="s">
        <v>75</v>
      </c>
      <c r="C21" s="7">
        <v>5489</v>
      </c>
      <c r="D21" s="13" t="s">
        <v>11</v>
      </c>
      <c r="E21" s="7">
        <v>37</v>
      </c>
      <c r="F21" s="8">
        <f t="shared" si="0"/>
        <v>0</v>
      </c>
      <c r="G21" s="7">
        <v>0</v>
      </c>
      <c r="H21" s="7">
        <v>0</v>
      </c>
      <c r="I21" s="8"/>
      <c r="J21" s="8"/>
      <c r="K21" s="7"/>
      <c r="L21" s="7"/>
      <c r="M21" s="8"/>
      <c r="N21" s="8"/>
      <c r="O21" s="7" t="s">
        <v>76</v>
      </c>
      <c r="P21" s="7" t="s">
        <v>76</v>
      </c>
      <c r="Q21" s="51"/>
      <c r="R21" s="51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48" t="s">
        <v>57</v>
      </c>
      <c r="C22" s="7">
        <v>4470</v>
      </c>
      <c r="D22" s="13" t="s">
        <v>11</v>
      </c>
      <c r="E22" s="7">
        <v>16</v>
      </c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 t="s">
        <v>76</v>
      </c>
      <c r="P22" s="7" t="s">
        <v>76</v>
      </c>
      <c r="Q22" s="51"/>
      <c r="R22" s="51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6.5" customHeight="1">
      <c r="A23" s="4">
        <v>19</v>
      </c>
      <c r="B23" s="12"/>
      <c r="C23" s="13"/>
      <c r="D23" s="13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73" t="s">
        <v>81</v>
      </c>
      <c r="R23" s="73" t="s">
        <v>81</v>
      </c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7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74"/>
      <c r="R24" s="74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13"/>
      <c r="D25" s="13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74"/>
      <c r="R25" s="74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74"/>
      <c r="R26" s="74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74"/>
      <c r="R27" s="74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12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74"/>
      <c r="R28" s="74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12"/>
      <c r="D29" s="13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74"/>
      <c r="R29" s="74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12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74"/>
      <c r="R30" s="74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74"/>
      <c r="R31" s="74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74"/>
      <c r="R32" s="74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 customHeight="1">
      <c r="A33" s="4">
        <v>29</v>
      </c>
      <c r="B33" s="12"/>
      <c r="C33" s="12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74"/>
      <c r="R33" s="74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74"/>
      <c r="R34" s="74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7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74"/>
      <c r="R35" s="74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13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75"/>
      <c r="R36" s="75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7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13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7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13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12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70" t="s">
        <v>37</v>
      </c>
      <c r="E45" s="71"/>
      <c r="F45" s="72"/>
      <c r="G45" s="62">
        <v>9</v>
      </c>
      <c r="H45" s="62"/>
      <c r="I45" s="62">
        <v>7</v>
      </c>
      <c r="J45" s="62"/>
      <c r="K45" s="62">
        <v>8</v>
      </c>
      <c r="L45" s="62"/>
      <c r="M45" s="62">
        <v>8</v>
      </c>
      <c r="N45" s="62"/>
      <c r="O45" s="62"/>
      <c r="P45" s="62"/>
      <c r="Q45" s="62">
        <v>3</v>
      </c>
      <c r="R45" s="62"/>
      <c r="S45" s="62">
        <v>5</v>
      </c>
      <c r="T45" s="62"/>
      <c r="U45" s="62">
        <v>8</v>
      </c>
      <c r="V45" s="62"/>
      <c r="W45" s="62">
        <v>7</v>
      </c>
      <c r="X45" s="62"/>
      <c r="Y45" s="62">
        <v>7</v>
      </c>
      <c r="Z45" s="62"/>
      <c r="AA45" s="47"/>
      <c r="AB45" s="46"/>
      <c r="AC45" s="45"/>
    </row>
  </sheetData>
  <sheetProtection/>
  <mergeCells count="24">
    <mergeCell ref="Y45:Z45"/>
    <mergeCell ref="S45:T45"/>
    <mergeCell ref="AA1:AB1"/>
    <mergeCell ref="S3:T3"/>
    <mergeCell ref="U3:V3"/>
    <mergeCell ref="R23:R36"/>
    <mergeCell ref="W3:X3"/>
    <mergeCell ref="Y3:Z3"/>
    <mergeCell ref="D45:F45"/>
    <mergeCell ref="G45:H45"/>
    <mergeCell ref="I45:J45"/>
    <mergeCell ref="K45:L45"/>
    <mergeCell ref="M3:N3"/>
    <mergeCell ref="W45:X45"/>
    <mergeCell ref="G3:H3"/>
    <mergeCell ref="I3:J3"/>
    <mergeCell ref="K3:L3"/>
    <mergeCell ref="U45:V45"/>
    <mergeCell ref="O3:P3"/>
    <mergeCell ref="Q3:R3"/>
    <mergeCell ref="M45:N45"/>
    <mergeCell ref="O45:P45"/>
    <mergeCell ref="Q45:R45"/>
    <mergeCell ref="Q23:Q36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38</v>
      </c>
      <c r="AA1" s="76" t="s">
        <v>59</v>
      </c>
      <c r="AB1" s="76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64" t="s">
        <v>39</v>
      </c>
      <c r="H3" s="64"/>
      <c r="I3" s="65" t="s">
        <v>40</v>
      </c>
      <c r="J3" s="65"/>
      <c r="K3" s="66" t="s">
        <v>41</v>
      </c>
      <c r="L3" s="67"/>
      <c r="M3" s="68" t="s">
        <v>42</v>
      </c>
      <c r="N3" s="69"/>
      <c r="O3" s="66" t="s">
        <v>43</v>
      </c>
      <c r="P3" s="67"/>
      <c r="Q3" s="68" t="s">
        <v>44</v>
      </c>
      <c r="R3" s="69"/>
      <c r="S3" s="66" t="s">
        <v>45</v>
      </c>
      <c r="T3" s="67"/>
      <c r="U3" s="68" t="s">
        <v>46</v>
      </c>
      <c r="V3" s="69"/>
      <c r="W3" s="66" t="s">
        <v>47</v>
      </c>
      <c r="X3" s="67"/>
      <c r="Y3" s="68" t="s">
        <v>48</v>
      </c>
      <c r="Z3" s="69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4596</v>
      </c>
      <c r="D5" s="7" t="s">
        <v>11</v>
      </c>
      <c r="E5" s="7">
        <v>58</v>
      </c>
      <c r="F5" s="8">
        <f aca="true" t="shared" si="0" ref="F5:F44">SUM(G5:Z5)</f>
        <v>219</v>
      </c>
      <c r="G5" s="7">
        <v>8</v>
      </c>
      <c r="H5" s="7">
        <v>12</v>
      </c>
      <c r="I5" s="8">
        <v>15</v>
      </c>
      <c r="J5" s="8">
        <v>15</v>
      </c>
      <c r="K5" s="7">
        <v>15</v>
      </c>
      <c r="L5" s="7">
        <v>15</v>
      </c>
      <c r="M5" s="8"/>
      <c r="N5" s="8"/>
      <c r="O5" s="7">
        <v>15</v>
      </c>
      <c r="P5" s="7">
        <v>10</v>
      </c>
      <c r="Q5" s="8">
        <v>15</v>
      </c>
      <c r="R5" s="8">
        <v>15</v>
      </c>
      <c r="S5" s="7" t="s">
        <v>61</v>
      </c>
      <c r="T5" s="7" t="s">
        <v>61</v>
      </c>
      <c r="U5" s="8">
        <v>15</v>
      </c>
      <c r="V5" s="8">
        <v>15</v>
      </c>
      <c r="W5" s="7">
        <v>12</v>
      </c>
      <c r="X5" s="7">
        <v>15</v>
      </c>
      <c r="Y5" s="8">
        <v>15</v>
      </c>
      <c r="Z5" s="8">
        <v>12</v>
      </c>
      <c r="AA5" s="8"/>
      <c r="AB5" s="9"/>
    </row>
    <row r="6" spans="1:28" ht="12.75">
      <c r="A6" s="4">
        <v>2</v>
      </c>
      <c r="B6" s="12" t="s">
        <v>33</v>
      </c>
      <c r="C6" s="7">
        <v>5995</v>
      </c>
      <c r="D6" s="13" t="s">
        <v>11</v>
      </c>
      <c r="E6" s="7">
        <v>20</v>
      </c>
      <c r="F6" s="8">
        <f t="shared" si="0"/>
        <v>169</v>
      </c>
      <c r="G6" s="7">
        <v>10</v>
      </c>
      <c r="H6" s="7">
        <v>10</v>
      </c>
      <c r="I6" s="8">
        <v>12</v>
      </c>
      <c r="J6" s="8">
        <v>12</v>
      </c>
      <c r="K6" s="7">
        <v>10</v>
      </c>
      <c r="L6" s="7">
        <v>10</v>
      </c>
      <c r="M6" s="8"/>
      <c r="N6" s="8"/>
      <c r="O6" s="7">
        <v>9</v>
      </c>
      <c r="P6" s="7">
        <v>15</v>
      </c>
      <c r="Q6" s="8" t="s">
        <v>61</v>
      </c>
      <c r="R6" s="8" t="s">
        <v>61</v>
      </c>
      <c r="S6" s="7">
        <v>12</v>
      </c>
      <c r="T6" s="7">
        <v>10</v>
      </c>
      <c r="U6" s="8">
        <v>10</v>
      </c>
      <c r="V6" s="8">
        <v>10</v>
      </c>
      <c r="W6" s="7">
        <v>10</v>
      </c>
      <c r="X6" s="7">
        <v>10</v>
      </c>
      <c r="Y6" s="8">
        <v>10</v>
      </c>
      <c r="Z6" s="8">
        <v>9</v>
      </c>
      <c r="AA6" s="8"/>
      <c r="AB6" s="7"/>
    </row>
    <row r="7" spans="1:28" ht="12.75">
      <c r="A7" s="4">
        <v>3</v>
      </c>
      <c r="B7" s="12" t="s">
        <v>53</v>
      </c>
      <c r="C7" s="7">
        <v>4629</v>
      </c>
      <c r="D7" s="7" t="s">
        <v>11</v>
      </c>
      <c r="E7" s="7">
        <v>83</v>
      </c>
      <c r="F7" s="8">
        <f t="shared" si="0"/>
        <v>153</v>
      </c>
      <c r="G7" s="7"/>
      <c r="H7" s="7"/>
      <c r="I7" s="8"/>
      <c r="J7" s="8"/>
      <c r="K7" s="7">
        <v>0</v>
      </c>
      <c r="L7" s="7">
        <v>9</v>
      </c>
      <c r="M7" s="8"/>
      <c r="N7" s="8"/>
      <c r="O7" s="7">
        <v>12</v>
      </c>
      <c r="P7" s="7">
        <v>9</v>
      </c>
      <c r="Q7" s="8">
        <v>12</v>
      </c>
      <c r="R7" s="8">
        <v>12</v>
      </c>
      <c r="S7" s="7">
        <v>15</v>
      </c>
      <c r="T7" s="7">
        <v>12</v>
      </c>
      <c r="U7" s="8">
        <v>12</v>
      </c>
      <c r="V7" s="8">
        <v>12</v>
      </c>
      <c r="W7" s="7">
        <v>15</v>
      </c>
      <c r="X7" s="7">
        <v>12</v>
      </c>
      <c r="Y7" s="8">
        <v>6</v>
      </c>
      <c r="Z7" s="8">
        <v>15</v>
      </c>
      <c r="AA7" s="8"/>
      <c r="AB7" s="7"/>
    </row>
    <row r="8" spans="1:28" ht="12.75">
      <c r="A8" s="4">
        <v>4</v>
      </c>
      <c r="B8" s="12" t="s">
        <v>34</v>
      </c>
      <c r="C8" s="7">
        <v>3589</v>
      </c>
      <c r="D8" s="7" t="s">
        <v>11</v>
      </c>
      <c r="E8" s="7">
        <v>21</v>
      </c>
      <c r="F8" s="8">
        <f t="shared" si="0"/>
        <v>147</v>
      </c>
      <c r="G8" s="7">
        <v>9</v>
      </c>
      <c r="H8" s="7">
        <v>7</v>
      </c>
      <c r="I8" s="8">
        <v>10</v>
      </c>
      <c r="J8" s="8">
        <v>10</v>
      </c>
      <c r="K8" s="7">
        <v>12</v>
      </c>
      <c r="L8" s="7">
        <v>12</v>
      </c>
      <c r="M8" s="8"/>
      <c r="N8" s="8"/>
      <c r="O8" s="7">
        <v>10</v>
      </c>
      <c r="P8" s="7">
        <v>7</v>
      </c>
      <c r="Q8" s="8">
        <v>9</v>
      </c>
      <c r="R8" s="8">
        <v>9</v>
      </c>
      <c r="S8" s="7">
        <v>10</v>
      </c>
      <c r="T8" s="7">
        <v>9</v>
      </c>
      <c r="U8" s="8">
        <v>9</v>
      </c>
      <c r="V8" s="8">
        <v>9</v>
      </c>
      <c r="W8" s="7" t="s">
        <v>61</v>
      </c>
      <c r="X8" s="7" t="s">
        <v>61</v>
      </c>
      <c r="Y8" s="8">
        <v>8</v>
      </c>
      <c r="Z8" s="8">
        <v>7</v>
      </c>
      <c r="AA8" s="8"/>
      <c r="AB8" s="7"/>
    </row>
    <row r="9" spans="1:28" ht="12.75">
      <c r="A9" s="4">
        <v>5</v>
      </c>
      <c r="B9" s="12" t="s">
        <v>52</v>
      </c>
      <c r="C9" s="7">
        <v>6962</v>
      </c>
      <c r="D9" s="13" t="s">
        <v>11</v>
      </c>
      <c r="E9" s="7">
        <v>57</v>
      </c>
      <c r="F9" s="8">
        <f t="shared" si="0"/>
        <v>97</v>
      </c>
      <c r="G9" s="7"/>
      <c r="H9" s="7"/>
      <c r="I9" s="8">
        <v>9</v>
      </c>
      <c r="J9" s="8">
        <v>9</v>
      </c>
      <c r="K9" s="7" t="s">
        <v>51</v>
      </c>
      <c r="L9" s="7" t="s">
        <v>51</v>
      </c>
      <c r="M9" s="8"/>
      <c r="N9" s="8"/>
      <c r="O9" s="7">
        <v>7</v>
      </c>
      <c r="P9" s="7">
        <v>6</v>
      </c>
      <c r="Q9" s="8">
        <v>7</v>
      </c>
      <c r="R9" s="8">
        <v>7</v>
      </c>
      <c r="S9" s="7">
        <v>9</v>
      </c>
      <c r="T9" s="7">
        <v>8</v>
      </c>
      <c r="U9" s="8" t="s">
        <v>51</v>
      </c>
      <c r="V9" s="8" t="s">
        <v>51</v>
      </c>
      <c r="W9" s="7">
        <v>9</v>
      </c>
      <c r="X9" s="7">
        <v>9</v>
      </c>
      <c r="Y9" s="8">
        <v>9</v>
      </c>
      <c r="Z9" s="8">
        <v>8</v>
      </c>
      <c r="AA9" s="8"/>
      <c r="AB9" s="7"/>
    </row>
    <row r="10" spans="1:28" ht="12.75">
      <c r="A10" s="4">
        <v>6</v>
      </c>
      <c r="B10" s="12" t="s">
        <v>56</v>
      </c>
      <c r="C10" s="7">
        <v>6569</v>
      </c>
      <c r="D10" s="42" t="s">
        <v>11</v>
      </c>
      <c r="E10" s="43">
        <v>94</v>
      </c>
      <c r="F10" s="8">
        <f t="shared" si="0"/>
        <v>55</v>
      </c>
      <c r="G10" s="7"/>
      <c r="H10" s="7"/>
      <c r="I10" s="8"/>
      <c r="J10" s="8"/>
      <c r="K10" s="7"/>
      <c r="L10" s="7"/>
      <c r="M10" s="8"/>
      <c r="N10" s="8"/>
      <c r="O10" s="7">
        <v>0</v>
      </c>
      <c r="P10" s="7">
        <v>8</v>
      </c>
      <c r="Q10" s="8">
        <v>6</v>
      </c>
      <c r="R10" s="8">
        <v>6</v>
      </c>
      <c r="S10" s="7">
        <v>8</v>
      </c>
      <c r="T10" s="7">
        <v>0</v>
      </c>
      <c r="U10" s="8">
        <v>8</v>
      </c>
      <c r="V10" s="8">
        <v>0</v>
      </c>
      <c r="W10" s="7">
        <v>6</v>
      </c>
      <c r="X10" s="7">
        <v>0</v>
      </c>
      <c r="Y10" s="8">
        <v>7</v>
      </c>
      <c r="Z10" s="8">
        <v>6</v>
      </c>
      <c r="AA10" s="8"/>
      <c r="AB10" s="7"/>
    </row>
    <row r="11" spans="1:28" ht="12.75">
      <c r="A11" s="4">
        <v>7</v>
      </c>
      <c r="B11" s="12" t="s">
        <v>35</v>
      </c>
      <c r="C11" s="7">
        <v>5903</v>
      </c>
      <c r="D11" s="7" t="s">
        <v>11</v>
      </c>
      <c r="E11" s="7">
        <v>62</v>
      </c>
      <c r="F11" s="8">
        <f t="shared" si="0"/>
        <v>55</v>
      </c>
      <c r="G11" s="7">
        <v>12</v>
      </c>
      <c r="H11" s="7">
        <v>9</v>
      </c>
      <c r="I11" s="8" t="s">
        <v>51</v>
      </c>
      <c r="J11" s="8" t="s">
        <v>51</v>
      </c>
      <c r="K11" s="7" t="s">
        <v>51</v>
      </c>
      <c r="L11" s="7" t="s">
        <v>51</v>
      </c>
      <c r="M11" s="8"/>
      <c r="N11" s="8"/>
      <c r="O11" s="7" t="s">
        <v>51</v>
      </c>
      <c r="P11" s="7" t="s">
        <v>51</v>
      </c>
      <c r="Q11" s="8">
        <v>10</v>
      </c>
      <c r="R11" s="8">
        <v>8</v>
      </c>
      <c r="S11" s="7" t="s">
        <v>51</v>
      </c>
      <c r="T11" s="7" t="s">
        <v>51</v>
      </c>
      <c r="U11" s="8" t="s">
        <v>51</v>
      </c>
      <c r="V11" s="8" t="s">
        <v>51</v>
      </c>
      <c r="W11" s="7">
        <v>8</v>
      </c>
      <c r="X11" s="7">
        <v>8</v>
      </c>
      <c r="Y11" s="8" t="s">
        <v>51</v>
      </c>
      <c r="Z11" s="8" t="s">
        <v>51</v>
      </c>
      <c r="AA11" s="8"/>
      <c r="AB11" s="7"/>
    </row>
    <row r="12" spans="1:28" ht="12.75">
      <c r="A12" s="4">
        <v>8</v>
      </c>
      <c r="B12" s="12" t="s">
        <v>50</v>
      </c>
      <c r="C12" s="7">
        <v>5243</v>
      </c>
      <c r="D12" s="13" t="s">
        <v>11</v>
      </c>
      <c r="E12" s="7">
        <v>85</v>
      </c>
      <c r="F12" s="8">
        <f t="shared" si="0"/>
        <v>41</v>
      </c>
      <c r="G12" s="7">
        <v>7</v>
      </c>
      <c r="H12" s="7">
        <v>8</v>
      </c>
      <c r="I12" s="8">
        <v>8</v>
      </c>
      <c r="J12" s="8">
        <v>8</v>
      </c>
      <c r="K12" s="7" t="s">
        <v>51</v>
      </c>
      <c r="L12" s="7" t="s">
        <v>51</v>
      </c>
      <c r="M12" s="8"/>
      <c r="N12" s="8"/>
      <c r="O12" s="7">
        <v>5</v>
      </c>
      <c r="P12" s="7">
        <v>5</v>
      </c>
      <c r="Q12" s="8" t="s">
        <v>51</v>
      </c>
      <c r="R12" s="8" t="s">
        <v>51</v>
      </c>
      <c r="S12" s="7" t="s">
        <v>51</v>
      </c>
      <c r="T12" s="7" t="s">
        <v>51</v>
      </c>
      <c r="U12" s="8" t="s">
        <v>51</v>
      </c>
      <c r="V12" s="8" t="s">
        <v>51</v>
      </c>
      <c r="W12" s="7" t="s">
        <v>51</v>
      </c>
      <c r="X12" s="7" t="s">
        <v>51</v>
      </c>
      <c r="Y12" s="8" t="s">
        <v>51</v>
      </c>
      <c r="Z12" s="8" t="s">
        <v>51</v>
      </c>
      <c r="AA12" s="8"/>
      <c r="AB12" s="7"/>
    </row>
    <row r="13" spans="1:28" ht="12.75">
      <c r="A13" s="4">
        <v>9</v>
      </c>
      <c r="B13" s="12" t="s">
        <v>32</v>
      </c>
      <c r="C13" s="7">
        <v>5409</v>
      </c>
      <c r="D13" s="13" t="s">
        <v>11</v>
      </c>
      <c r="E13" s="7">
        <v>27</v>
      </c>
      <c r="F13" s="8">
        <f t="shared" si="0"/>
        <v>30</v>
      </c>
      <c r="G13" s="7">
        <v>15</v>
      </c>
      <c r="H13" s="7">
        <v>15</v>
      </c>
      <c r="I13" s="8" t="s">
        <v>51</v>
      </c>
      <c r="J13" s="8" t="s">
        <v>51</v>
      </c>
      <c r="K13" s="7" t="s">
        <v>51</v>
      </c>
      <c r="L13" s="7" t="s">
        <v>51</v>
      </c>
      <c r="M13" s="8"/>
      <c r="N13" s="8"/>
      <c r="O13" s="7" t="s">
        <v>51</v>
      </c>
      <c r="P13" s="7" t="s">
        <v>51</v>
      </c>
      <c r="Q13" s="8" t="s">
        <v>51</v>
      </c>
      <c r="R13" s="8" t="s">
        <v>51</v>
      </c>
      <c r="S13" s="7" t="s">
        <v>51</v>
      </c>
      <c r="T13" s="7" t="s">
        <v>51</v>
      </c>
      <c r="U13" s="8" t="s">
        <v>51</v>
      </c>
      <c r="V13" s="8" t="s">
        <v>51</v>
      </c>
      <c r="W13" s="7" t="s">
        <v>51</v>
      </c>
      <c r="X13" s="7" t="s">
        <v>51</v>
      </c>
      <c r="Y13" s="8" t="s">
        <v>51</v>
      </c>
      <c r="Z13" s="8" t="s">
        <v>51</v>
      </c>
      <c r="AA13" s="8"/>
      <c r="AB13" s="7"/>
    </row>
    <row r="14" spans="1:28" ht="12.75">
      <c r="A14" s="4">
        <v>10</v>
      </c>
      <c r="B14" s="12" t="s">
        <v>57</v>
      </c>
      <c r="C14" s="7">
        <v>4479</v>
      </c>
      <c r="D14" s="13" t="s">
        <v>11</v>
      </c>
      <c r="E14" s="7">
        <v>16</v>
      </c>
      <c r="F14" s="8">
        <f t="shared" si="0"/>
        <v>24</v>
      </c>
      <c r="G14" s="7"/>
      <c r="H14" s="7"/>
      <c r="I14" s="8"/>
      <c r="J14" s="8"/>
      <c r="K14" s="7"/>
      <c r="L14" s="7"/>
      <c r="M14" s="8"/>
      <c r="N14" s="8"/>
      <c r="O14" s="7"/>
      <c r="P14" s="7"/>
      <c r="Q14" s="8">
        <v>5</v>
      </c>
      <c r="R14" s="8">
        <v>5</v>
      </c>
      <c r="S14" s="7">
        <v>7</v>
      </c>
      <c r="T14" s="7">
        <v>7</v>
      </c>
      <c r="U14" s="8" t="s">
        <v>51</v>
      </c>
      <c r="V14" s="8" t="s">
        <v>51</v>
      </c>
      <c r="W14" s="7" t="s">
        <v>51</v>
      </c>
      <c r="X14" s="7" t="s">
        <v>51</v>
      </c>
      <c r="Y14" s="8" t="s">
        <v>51</v>
      </c>
      <c r="Z14" s="8" t="s">
        <v>51</v>
      </c>
      <c r="AA14" s="8"/>
      <c r="AB14" s="7"/>
    </row>
    <row r="15" spans="1:28" ht="12.75">
      <c r="A15" s="4">
        <v>11</v>
      </c>
      <c r="B15" s="12" t="s">
        <v>60</v>
      </c>
      <c r="C15" s="7">
        <v>11046</v>
      </c>
      <c r="D15" s="42" t="s">
        <v>11</v>
      </c>
      <c r="E15" s="43">
        <v>87</v>
      </c>
      <c r="F15" s="8">
        <f t="shared" si="0"/>
        <v>22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/>
      <c r="V15" s="8"/>
      <c r="W15" s="7"/>
      <c r="X15" s="7"/>
      <c r="Y15" s="8">
        <v>12</v>
      </c>
      <c r="Z15" s="8">
        <v>10</v>
      </c>
      <c r="AA15" s="8"/>
      <c r="AB15" s="7"/>
    </row>
    <row r="16" spans="1:28" ht="12.75">
      <c r="A16" s="4">
        <v>12</v>
      </c>
      <c r="B16" s="12" t="s">
        <v>54</v>
      </c>
      <c r="C16" s="7">
        <v>4927</v>
      </c>
      <c r="D16" s="13" t="s">
        <v>11</v>
      </c>
      <c r="E16" s="7">
        <v>14</v>
      </c>
      <c r="F16" s="8">
        <f t="shared" si="0"/>
        <v>20</v>
      </c>
      <c r="G16" s="7"/>
      <c r="H16" s="7"/>
      <c r="I16" s="8"/>
      <c r="J16" s="8"/>
      <c r="K16" s="7"/>
      <c r="L16" s="7"/>
      <c r="M16" s="8"/>
      <c r="N16" s="8"/>
      <c r="O16" s="7">
        <v>8</v>
      </c>
      <c r="P16" s="7">
        <v>12</v>
      </c>
      <c r="Q16" s="8" t="s">
        <v>51</v>
      </c>
      <c r="R16" s="8" t="s">
        <v>51</v>
      </c>
      <c r="S16" s="7" t="s">
        <v>51</v>
      </c>
      <c r="T16" s="7" t="s">
        <v>51</v>
      </c>
      <c r="U16" s="8" t="s">
        <v>51</v>
      </c>
      <c r="V16" s="8" t="s">
        <v>51</v>
      </c>
      <c r="W16" s="7" t="s">
        <v>51</v>
      </c>
      <c r="X16" s="7" t="s">
        <v>51</v>
      </c>
      <c r="Y16" s="8" t="s">
        <v>51</v>
      </c>
      <c r="Z16" s="8" t="s">
        <v>51</v>
      </c>
      <c r="AA16" s="8"/>
      <c r="AB16" s="7"/>
    </row>
    <row r="17" spans="1:28" ht="12.75">
      <c r="A17" s="4">
        <v>13</v>
      </c>
      <c r="B17" s="12" t="s">
        <v>55</v>
      </c>
      <c r="C17" s="7">
        <v>8992</v>
      </c>
      <c r="D17" s="13" t="s">
        <v>11</v>
      </c>
      <c r="E17" s="7">
        <v>50</v>
      </c>
      <c r="F17" s="8">
        <f t="shared" si="0"/>
        <v>10</v>
      </c>
      <c r="G17" s="7"/>
      <c r="H17" s="7"/>
      <c r="I17" s="8"/>
      <c r="J17" s="8"/>
      <c r="K17" s="7"/>
      <c r="L17" s="7"/>
      <c r="M17" s="8"/>
      <c r="N17" s="8"/>
      <c r="O17" s="7">
        <v>6</v>
      </c>
      <c r="P17" s="7">
        <v>4</v>
      </c>
      <c r="Q17" s="8" t="s">
        <v>51</v>
      </c>
      <c r="R17" s="8" t="s">
        <v>51</v>
      </c>
      <c r="S17" s="7" t="s">
        <v>51</v>
      </c>
      <c r="T17" s="7" t="s">
        <v>51</v>
      </c>
      <c r="U17" s="8" t="s">
        <v>51</v>
      </c>
      <c r="V17" s="8" t="s">
        <v>51</v>
      </c>
      <c r="W17" s="7" t="s">
        <v>51</v>
      </c>
      <c r="X17" s="7" t="s">
        <v>51</v>
      </c>
      <c r="Y17" s="8" t="s">
        <v>51</v>
      </c>
      <c r="Z17" s="8" t="s">
        <v>51</v>
      </c>
      <c r="AA17" s="8"/>
      <c r="AB17" s="7"/>
    </row>
    <row r="18" spans="1:28" ht="12.75">
      <c r="A18" s="4">
        <v>14</v>
      </c>
      <c r="B18" s="12" t="s">
        <v>58</v>
      </c>
      <c r="C18" s="7">
        <v>5534</v>
      </c>
      <c r="D18" s="13" t="s">
        <v>11</v>
      </c>
      <c r="E18" s="43">
        <v>67</v>
      </c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>
        <v>0</v>
      </c>
      <c r="V18" s="8">
        <v>0</v>
      </c>
      <c r="W18" s="7" t="s">
        <v>51</v>
      </c>
      <c r="X18" s="7" t="s">
        <v>51</v>
      </c>
      <c r="Y18" s="8" t="s">
        <v>51</v>
      </c>
      <c r="Z18" s="8" t="s">
        <v>51</v>
      </c>
      <c r="AA18" s="8"/>
      <c r="AB18" s="7"/>
    </row>
    <row r="19" spans="1:28" ht="12.75">
      <c r="A19" s="4">
        <v>15</v>
      </c>
      <c r="B19" s="12"/>
      <c r="C19" s="7"/>
      <c r="D19" s="43"/>
      <c r="E19" s="43"/>
      <c r="F19" s="8">
        <f t="shared" si="0"/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13"/>
      <c r="E20" s="7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3"/>
      <c r="E21" s="43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13"/>
      <c r="D22" s="13"/>
      <c r="E22" s="7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7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13"/>
      <c r="D24" s="13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13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12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12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12"/>
      <c r="D29" s="7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12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12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12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12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12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12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12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12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12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12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12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12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12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4"/>
      <c r="B45" s="45"/>
      <c r="C45" s="46"/>
      <c r="D45" s="70" t="s">
        <v>37</v>
      </c>
      <c r="E45" s="71"/>
      <c r="F45" s="72"/>
      <c r="G45" s="62">
        <v>6</v>
      </c>
      <c r="H45" s="62"/>
      <c r="I45" s="62">
        <v>5</v>
      </c>
      <c r="J45" s="62"/>
      <c r="K45" s="62">
        <v>4</v>
      </c>
      <c r="L45" s="62"/>
      <c r="M45" s="62"/>
      <c r="N45" s="62"/>
      <c r="O45" s="62">
        <v>9</v>
      </c>
      <c r="P45" s="62"/>
      <c r="Q45" s="62">
        <v>8</v>
      </c>
      <c r="R45" s="62"/>
      <c r="S45" s="62">
        <v>7</v>
      </c>
      <c r="T45" s="62"/>
      <c r="U45" s="62">
        <v>6</v>
      </c>
      <c r="V45" s="62"/>
      <c r="W45" s="62">
        <v>7</v>
      </c>
      <c r="X45" s="62"/>
      <c r="Y45" s="62">
        <v>7</v>
      </c>
      <c r="Z45" s="62"/>
      <c r="AA45" s="47"/>
      <c r="AB45" s="46"/>
      <c r="AC45" s="45"/>
    </row>
  </sheetData>
  <sheetProtection/>
  <mergeCells count="22">
    <mergeCell ref="W3:X3"/>
    <mergeCell ref="Y3:Z3"/>
    <mergeCell ref="O3:P3"/>
    <mergeCell ref="Q3:R3"/>
    <mergeCell ref="S3:T3"/>
    <mergeCell ref="U3:V3"/>
    <mergeCell ref="AA1:AB1"/>
    <mergeCell ref="D45:F45"/>
    <mergeCell ref="G45:H45"/>
    <mergeCell ref="I45:J45"/>
    <mergeCell ref="K45:L45"/>
    <mergeCell ref="G3:H3"/>
    <mergeCell ref="I3:J3"/>
    <mergeCell ref="K3:L3"/>
    <mergeCell ref="M3:N3"/>
    <mergeCell ref="U45:V45"/>
    <mergeCell ref="W45:X45"/>
    <mergeCell ref="Y45:Z45"/>
    <mergeCell ref="M45:N45"/>
    <mergeCell ref="O45:P45"/>
    <mergeCell ref="Q45:R45"/>
    <mergeCell ref="S45:T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77" t="s">
        <v>12</v>
      </c>
      <c r="B1" s="78"/>
      <c r="C1" s="78"/>
      <c r="D1" s="78"/>
      <c r="E1" s="78"/>
      <c r="F1" s="78"/>
      <c r="G1" s="79"/>
    </row>
    <row r="2" spans="1:7" ht="22.5" customHeight="1" thickBot="1">
      <c r="A2" s="14"/>
      <c r="B2" s="15" t="s">
        <v>49</v>
      </c>
      <c r="C2" s="16"/>
      <c r="D2" s="16"/>
      <c r="E2" s="16"/>
      <c r="F2" s="16"/>
      <c r="G2" s="17"/>
    </row>
    <row r="3" spans="1:8" ht="34.5" customHeight="1" thickBot="1">
      <c r="A3" s="18" t="s">
        <v>13</v>
      </c>
      <c r="B3" s="19" t="s">
        <v>6</v>
      </c>
      <c r="C3" s="20"/>
      <c r="D3" s="20"/>
      <c r="E3" s="20"/>
      <c r="F3" s="20"/>
      <c r="G3" s="21"/>
      <c r="H3" s="22"/>
    </row>
    <row r="4" spans="1:8" ht="19.5" customHeight="1">
      <c r="A4" s="23" t="s">
        <v>14</v>
      </c>
      <c r="B4" s="24">
        <v>15</v>
      </c>
      <c r="C4" s="25"/>
      <c r="D4" s="25"/>
      <c r="E4" s="25"/>
      <c r="F4" s="25"/>
      <c r="G4" s="26"/>
      <c r="H4" s="22"/>
    </row>
    <row r="5" spans="1:8" ht="19.5" customHeight="1">
      <c r="A5" s="27" t="s">
        <v>15</v>
      </c>
      <c r="B5" s="28">
        <v>12</v>
      </c>
      <c r="C5" s="29"/>
      <c r="D5" s="29"/>
      <c r="E5" s="29"/>
      <c r="F5" s="29"/>
      <c r="G5" s="30"/>
      <c r="H5" s="22"/>
    </row>
    <row r="6" spans="1:8" ht="19.5" customHeight="1">
      <c r="A6" s="27" t="s">
        <v>16</v>
      </c>
      <c r="B6" s="28">
        <v>10</v>
      </c>
      <c r="C6" s="29"/>
      <c r="D6" s="29"/>
      <c r="E6" s="29"/>
      <c r="F6" s="31"/>
      <c r="G6" s="30"/>
      <c r="H6" s="22"/>
    </row>
    <row r="7" spans="1:8" ht="19.5" customHeight="1">
      <c r="A7" s="27" t="s">
        <v>17</v>
      </c>
      <c r="B7" s="28">
        <v>9</v>
      </c>
      <c r="C7" s="29"/>
      <c r="D7" s="29"/>
      <c r="E7" s="31"/>
      <c r="F7" s="31"/>
      <c r="G7" s="30"/>
      <c r="H7" s="22"/>
    </row>
    <row r="8" spans="1:8" ht="19.5" customHeight="1">
      <c r="A8" s="27" t="s">
        <v>18</v>
      </c>
      <c r="B8" s="28">
        <v>8</v>
      </c>
      <c r="C8" s="29"/>
      <c r="D8" s="31"/>
      <c r="E8" s="31"/>
      <c r="F8" s="31"/>
      <c r="G8" s="30"/>
      <c r="H8" s="22"/>
    </row>
    <row r="9" spans="1:8" ht="19.5" customHeight="1">
      <c r="A9" s="27" t="s">
        <v>19</v>
      </c>
      <c r="B9" s="28">
        <v>7</v>
      </c>
      <c r="C9" s="31"/>
      <c r="D9" s="31"/>
      <c r="E9" s="31"/>
      <c r="F9" s="31"/>
      <c r="G9" s="30"/>
      <c r="H9" s="22"/>
    </row>
    <row r="10" spans="1:8" ht="19.5" customHeight="1">
      <c r="A10" s="27" t="s">
        <v>20</v>
      </c>
      <c r="B10" s="28">
        <v>6</v>
      </c>
      <c r="C10" s="31"/>
      <c r="D10" s="31"/>
      <c r="E10" s="31"/>
      <c r="F10" s="31"/>
      <c r="G10" s="30"/>
      <c r="H10" s="22"/>
    </row>
    <row r="11" spans="1:8" ht="19.5" customHeight="1">
      <c r="A11" s="32" t="s">
        <v>21</v>
      </c>
      <c r="B11" s="33">
        <v>5</v>
      </c>
      <c r="C11" s="34"/>
      <c r="D11" s="34"/>
      <c r="E11" s="34"/>
      <c r="F11" s="34"/>
      <c r="G11" s="35"/>
      <c r="H11" s="22"/>
    </row>
    <row r="12" spans="1:8" ht="19.5" customHeight="1">
      <c r="A12" s="32" t="s">
        <v>22</v>
      </c>
      <c r="B12" s="33">
        <v>4</v>
      </c>
      <c r="C12" s="34"/>
      <c r="D12" s="34"/>
      <c r="E12" s="34"/>
      <c r="F12" s="34"/>
      <c r="G12" s="35"/>
      <c r="H12" s="22"/>
    </row>
    <row r="13" spans="1:8" ht="19.5" customHeight="1">
      <c r="A13" s="32" t="s">
        <v>23</v>
      </c>
      <c r="B13" s="33">
        <v>3</v>
      </c>
      <c r="C13" s="34"/>
      <c r="D13" s="34"/>
      <c r="E13" s="34"/>
      <c r="F13" s="34"/>
      <c r="G13" s="35"/>
      <c r="H13" s="22"/>
    </row>
    <row r="14" spans="1:8" ht="19.5" customHeight="1">
      <c r="A14" s="32" t="s">
        <v>24</v>
      </c>
      <c r="B14" s="33">
        <v>2</v>
      </c>
      <c r="C14" s="34"/>
      <c r="D14" s="34"/>
      <c r="E14" s="34"/>
      <c r="F14" s="34"/>
      <c r="G14" s="35"/>
      <c r="H14" s="22"/>
    </row>
    <row r="15" spans="1:8" ht="19.5" customHeight="1" thickBot="1">
      <c r="A15" s="36" t="s">
        <v>25</v>
      </c>
      <c r="B15" s="37">
        <v>1</v>
      </c>
      <c r="C15" s="38"/>
      <c r="D15" s="38"/>
      <c r="E15" s="38"/>
      <c r="F15" s="38"/>
      <c r="G15" s="39"/>
      <c r="H15" s="22"/>
    </row>
    <row r="16" spans="1:8" ht="18">
      <c r="A16" s="22"/>
      <c r="B16" s="22"/>
      <c r="C16" s="22"/>
      <c r="D16" s="22"/>
      <c r="E16" s="22"/>
      <c r="F16" s="22"/>
      <c r="G16" s="22"/>
      <c r="H16" s="22"/>
    </row>
    <row r="17" spans="1:2" ht="18">
      <c r="A17" s="40" t="s">
        <v>26</v>
      </c>
      <c r="B17" s="41"/>
    </row>
    <row r="18" ht="12.75">
      <c r="A18" s="40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Celeste</dc:creator>
  <cp:keywords/>
  <dc:description/>
  <cp:lastModifiedBy>Celeste</cp:lastModifiedBy>
  <cp:lastPrinted>2016-02-21T21:26:16Z</cp:lastPrinted>
  <dcterms:created xsi:type="dcterms:W3CDTF">1996-10-14T23:33:28Z</dcterms:created>
  <dcterms:modified xsi:type="dcterms:W3CDTF">2016-11-15T06:01:59Z</dcterms:modified>
  <cp:category/>
  <cp:version/>
  <cp:contentType/>
  <cp:contentStatus/>
</cp:coreProperties>
</file>