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pen Overall" sheetId="1" r:id="rId1"/>
    <sheet name="200cc" sheetId="2" r:id="rId2"/>
  </sheets>
  <definedNames/>
  <calcPr fullCalcOnLoad="1"/>
</workbook>
</file>

<file path=xl/sharedStrings.xml><?xml version="1.0" encoding="utf-8"?>
<sst xmlns="http://schemas.openxmlformats.org/spreadsheetml/2006/main" count="133" uniqueCount="108">
  <si>
    <t>Pos</t>
  </si>
  <si>
    <t>No of Entries</t>
  </si>
  <si>
    <t>TOTAL</t>
  </si>
  <si>
    <t>COMPETITOR NAME &amp; SURNAME</t>
  </si>
  <si>
    <t>MSA LICENCE NUMBER</t>
  </si>
  <si>
    <t>RACE NUMBER</t>
  </si>
  <si>
    <t>PROVISIONAL RESULTS SUBJECT TO CHANGE</t>
  </si>
  <si>
    <t>Robertson                31-Mar</t>
  </si>
  <si>
    <t>BIKE NUMBER</t>
  </si>
  <si>
    <t>Robertson         31-Mar</t>
  </si>
  <si>
    <t>DNF</t>
  </si>
  <si>
    <r>
      <rPr>
        <sz val="16"/>
        <color indexed="8"/>
        <rFont val="Calibri"/>
        <family val="2"/>
      </rPr>
      <t xml:space="preserve">                  </t>
    </r>
    <r>
      <rPr>
        <b/>
        <u val="single"/>
        <sz val="16"/>
        <color indexed="8"/>
        <rFont val="Calibri"/>
        <family val="2"/>
      </rPr>
      <t>2018 WC REGIONAL ENDURO CHAMPIONSHIP - OPEN OVERALL</t>
    </r>
  </si>
  <si>
    <r>
      <rPr>
        <sz val="16"/>
        <color indexed="8"/>
        <rFont val="Calibri"/>
        <family val="2"/>
      </rPr>
      <t xml:space="preserve">                  </t>
    </r>
    <r>
      <rPr>
        <b/>
        <u val="single"/>
        <sz val="16"/>
        <color indexed="8"/>
        <rFont val="Calibri"/>
        <family val="2"/>
      </rPr>
      <t>2018 WC REGIONAL ENDURO CHAMPIONSHIP - 200cc</t>
    </r>
  </si>
  <si>
    <t>William Oosthuizen</t>
  </si>
  <si>
    <t>01313</t>
  </si>
  <si>
    <t>Janiel de Villiers</t>
  </si>
  <si>
    <t>01649</t>
  </si>
  <si>
    <t>Troy Sullivan</t>
  </si>
  <si>
    <t>01426</t>
  </si>
  <si>
    <t>Wika Jordaan</t>
  </si>
  <si>
    <t>02746</t>
  </si>
  <si>
    <t>Tehgan Hindmarch</t>
  </si>
  <si>
    <t>02673</t>
  </si>
  <si>
    <t>Renier du Plessis</t>
  </si>
  <si>
    <t>03933</t>
  </si>
  <si>
    <t>E416</t>
  </si>
  <si>
    <t>Schalk Theron</t>
  </si>
  <si>
    <t>Wilhelm Schonfeldt</t>
  </si>
  <si>
    <t>03626</t>
  </si>
  <si>
    <t>Brendon Smith</t>
  </si>
  <si>
    <t>01065</t>
  </si>
  <si>
    <t>E18</t>
  </si>
  <si>
    <t>Nick Wade</t>
  </si>
  <si>
    <t>02129</t>
  </si>
  <si>
    <t>Jeandre Radyn</t>
  </si>
  <si>
    <t>03615</t>
  </si>
  <si>
    <t>Ross Hall</t>
  </si>
  <si>
    <t>05594</t>
  </si>
  <si>
    <t>C790</t>
  </si>
  <si>
    <t>Eckard Leicher</t>
  </si>
  <si>
    <t>06632</t>
  </si>
  <si>
    <t>Daniel Richter</t>
  </si>
  <si>
    <t>David Eastman</t>
  </si>
  <si>
    <t>06747</t>
  </si>
  <si>
    <t>Joris Jacobs</t>
  </si>
  <si>
    <t>16379</t>
  </si>
  <si>
    <t>Marthinus Laurentius Joubert</t>
  </si>
  <si>
    <t>05454</t>
  </si>
  <si>
    <t>Bruce Anderson</t>
  </si>
  <si>
    <t>14054</t>
  </si>
  <si>
    <t>Andrew Domoney</t>
  </si>
  <si>
    <t>Liam Watson</t>
  </si>
  <si>
    <t>04689</t>
  </si>
  <si>
    <t>Rickus Snyman</t>
  </si>
  <si>
    <t>Aidan Collins</t>
  </si>
  <si>
    <t>Pieter-Dirk Fourie</t>
  </si>
  <si>
    <t>Dean Swift</t>
  </si>
  <si>
    <t>09489</t>
  </si>
  <si>
    <t>Dale Purdon</t>
  </si>
  <si>
    <t>06759</t>
  </si>
  <si>
    <t>C634</t>
  </si>
  <si>
    <t>OE 180136</t>
  </si>
  <si>
    <t>Riversdale           07-Jul</t>
  </si>
  <si>
    <t>Altus de Wet</t>
  </si>
  <si>
    <t>04093</t>
  </si>
  <si>
    <t>Sam Hallat</t>
  </si>
  <si>
    <t>06242</t>
  </si>
  <si>
    <t>Gideon Malherbe</t>
  </si>
  <si>
    <t>04132</t>
  </si>
  <si>
    <t>Pierre Nicolaas Haumann</t>
  </si>
  <si>
    <t>Wessel Ackermann</t>
  </si>
  <si>
    <t>01187</t>
  </si>
  <si>
    <t>Jaco Dippenaar</t>
  </si>
  <si>
    <t>01666</t>
  </si>
  <si>
    <t>Clint Rieper</t>
  </si>
  <si>
    <t>01246</t>
  </si>
  <si>
    <t>Andy Pedersen</t>
  </si>
  <si>
    <t>01993</t>
  </si>
  <si>
    <t>06915</t>
  </si>
  <si>
    <t>Stephen Bosson</t>
  </si>
  <si>
    <t>Braam Nel</t>
  </si>
  <si>
    <t>McGregor         25-Aug</t>
  </si>
  <si>
    <t>Warner Trimmer</t>
  </si>
  <si>
    <t>Fanus van der Walt</t>
  </si>
  <si>
    <t>Martin Lourens</t>
  </si>
  <si>
    <t>02918</t>
  </si>
  <si>
    <t>Murray Thomas</t>
  </si>
  <si>
    <t>La Mont          13-Oct</t>
  </si>
  <si>
    <t>Giles Rogers</t>
  </si>
  <si>
    <t>05908</t>
  </si>
  <si>
    <t>Jonathan Weir</t>
  </si>
  <si>
    <t>06024</t>
  </si>
  <si>
    <t>Valdor Viljoen</t>
  </si>
  <si>
    <t>01621</t>
  </si>
  <si>
    <t>Paul David Thomas</t>
  </si>
  <si>
    <t>Richard McCleery</t>
  </si>
  <si>
    <t>01743</t>
  </si>
  <si>
    <t>Lance Bouma</t>
  </si>
  <si>
    <t>05420</t>
  </si>
  <si>
    <t>Brett Lewis</t>
  </si>
  <si>
    <t>03321</t>
  </si>
  <si>
    <t>Wessel Ackerman</t>
  </si>
  <si>
    <t>Pieter de Wet</t>
  </si>
  <si>
    <t>02791</t>
  </si>
  <si>
    <t>Frans Burger</t>
  </si>
  <si>
    <t>01249</t>
  </si>
  <si>
    <t>Chelsea-Rose Droomer</t>
  </si>
  <si>
    <t>01686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</si>
</sst>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25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6" fontId="2" fillId="32" borderId="18" xfId="0" applyNumberFormat="1" applyFont="1" applyFill="1" applyBorder="1" applyAlignment="1">
      <alignment horizontal="center" wrapText="1"/>
    </xf>
    <xf numFmtId="6" fontId="2" fillId="32" borderId="18" xfId="0" applyNumberFormat="1" applyFont="1" applyFill="1" applyBorder="1" applyAlignment="1">
      <alignment horizontal="center"/>
    </xf>
    <xf numFmtId="0" fontId="5" fillId="32" borderId="18" xfId="55" applyFont="1" applyFill="1" applyBorder="1" applyAlignment="1">
      <alignment horizontal="center" vertical="center"/>
      <protection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/>
    </xf>
    <xf numFmtId="0" fontId="6" fillId="9" borderId="12" xfId="0" applyFont="1" applyFill="1" applyBorder="1" applyAlignment="1" quotePrefix="1">
      <alignment horizontal="center"/>
    </xf>
    <xf numFmtId="0" fontId="6" fillId="9" borderId="13" xfId="0" applyFont="1" applyFill="1" applyBorder="1" applyAlignment="1" quotePrefix="1">
      <alignment horizontal="center"/>
    </xf>
    <xf numFmtId="0" fontId="6" fillId="9" borderId="13" xfId="0" applyFont="1" applyFill="1" applyBorder="1" applyAlignment="1" quotePrefix="1">
      <alignment horizontal="center"/>
    </xf>
    <xf numFmtId="0" fontId="6" fillId="0" borderId="26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32" borderId="18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6" fontId="2" fillId="32" borderId="28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9" borderId="29" xfId="0" applyFont="1" applyFill="1" applyBorder="1" applyAlignment="1" quotePrefix="1">
      <alignment horizontal="center"/>
    </xf>
    <xf numFmtId="0" fontId="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9" borderId="29" xfId="0" applyFont="1" applyFill="1" applyBorder="1" applyAlignment="1" quotePrefix="1">
      <alignment horizontal="center"/>
    </xf>
    <xf numFmtId="0" fontId="6" fillId="9" borderId="13" xfId="0" applyFont="1" applyFill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3</xdr:col>
      <xdr:colOff>333375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66675" y="123825"/>
          <a:ext cx="3743325" cy="10382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3</xdr:col>
      <xdr:colOff>600075</xdr:colOff>
      <xdr:row>4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66675" y="123825"/>
          <a:ext cx="4010025" cy="6057900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5.7109375" style="0" customWidth="1"/>
    <col min="4" max="4" width="10.7109375" style="0" customWidth="1"/>
    <col min="5" max="9" width="13.7109375" style="0" customWidth="1"/>
    <col min="10" max="10" width="10.7109375" style="0" customWidth="1"/>
  </cols>
  <sheetData>
    <row r="1" spans="1:10" ht="23.25">
      <c r="A1" s="74"/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3.2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1.75" thickBo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45.75" thickBot="1">
      <c r="A5" s="52" t="s">
        <v>0</v>
      </c>
      <c r="B5" s="50" t="s">
        <v>3</v>
      </c>
      <c r="C5" s="33" t="s">
        <v>4</v>
      </c>
      <c r="D5" s="34" t="s">
        <v>8</v>
      </c>
      <c r="E5" s="35" t="s">
        <v>7</v>
      </c>
      <c r="F5" s="35" t="s">
        <v>62</v>
      </c>
      <c r="G5" s="58" t="s">
        <v>81</v>
      </c>
      <c r="H5" s="35" t="s">
        <v>87</v>
      </c>
      <c r="I5" s="36"/>
      <c r="J5" s="37" t="s">
        <v>2</v>
      </c>
    </row>
    <row r="6" spans="1:10" ht="15">
      <c r="A6" s="51">
        <v>1</v>
      </c>
      <c r="B6" s="49" t="s">
        <v>29</v>
      </c>
      <c r="C6" s="46" t="s">
        <v>30</v>
      </c>
      <c r="D6" s="5" t="s">
        <v>31</v>
      </c>
      <c r="E6" s="28">
        <v>400</v>
      </c>
      <c r="F6" s="5">
        <v>360</v>
      </c>
      <c r="G6" s="28">
        <v>400</v>
      </c>
      <c r="H6" s="9">
        <v>400</v>
      </c>
      <c r="I6" s="10"/>
      <c r="J6" s="38">
        <f>SUM(E6:I6)</f>
        <v>1560</v>
      </c>
    </row>
    <row r="7" spans="1:10" ht="15">
      <c r="A7" s="41">
        <v>2</v>
      </c>
      <c r="B7" s="7" t="s">
        <v>34</v>
      </c>
      <c r="C7" s="47" t="s">
        <v>35</v>
      </c>
      <c r="D7" s="6">
        <v>950</v>
      </c>
      <c r="E7" s="29">
        <v>330</v>
      </c>
      <c r="F7" s="6">
        <v>330</v>
      </c>
      <c r="G7" s="29">
        <v>360</v>
      </c>
      <c r="H7" s="8">
        <v>360</v>
      </c>
      <c r="I7" s="8"/>
      <c r="J7" s="39">
        <f>SUM(E7:I7)</f>
        <v>1380</v>
      </c>
    </row>
    <row r="8" spans="1:10" ht="15">
      <c r="A8" s="41">
        <v>3</v>
      </c>
      <c r="B8" s="16" t="s">
        <v>39</v>
      </c>
      <c r="C8" s="48" t="s">
        <v>40</v>
      </c>
      <c r="D8" s="13">
        <v>225</v>
      </c>
      <c r="E8" s="53">
        <v>270</v>
      </c>
      <c r="F8" s="13">
        <v>210</v>
      </c>
      <c r="G8" s="29">
        <v>250</v>
      </c>
      <c r="H8" s="1">
        <v>270</v>
      </c>
      <c r="I8" s="1"/>
      <c r="J8" s="39">
        <f>SUM(E8:I8)</f>
        <v>1000</v>
      </c>
    </row>
    <row r="9" spans="1:10" ht="15">
      <c r="A9" s="41">
        <v>4</v>
      </c>
      <c r="B9" s="7" t="s">
        <v>67</v>
      </c>
      <c r="C9" s="47" t="s">
        <v>68</v>
      </c>
      <c r="D9" s="6">
        <v>817</v>
      </c>
      <c r="E9" s="29"/>
      <c r="F9" s="6">
        <v>270</v>
      </c>
      <c r="G9" s="29">
        <v>330</v>
      </c>
      <c r="H9" s="8">
        <v>330</v>
      </c>
      <c r="I9" s="8"/>
      <c r="J9" s="39">
        <f>SUM(E9:I9)</f>
        <v>930</v>
      </c>
    </row>
    <row r="10" spans="1:10" ht="15">
      <c r="A10" s="41">
        <v>5</v>
      </c>
      <c r="B10" s="7" t="s">
        <v>65</v>
      </c>
      <c r="C10" s="47" t="s">
        <v>66</v>
      </c>
      <c r="D10" s="6">
        <v>98</v>
      </c>
      <c r="E10" s="29"/>
      <c r="F10" s="6">
        <v>300</v>
      </c>
      <c r="G10" s="29">
        <v>300</v>
      </c>
      <c r="H10" s="8">
        <v>300</v>
      </c>
      <c r="I10" s="8"/>
      <c r="J10" s="39">
        <f>SUM(E10:I10)</f>
        <v>900</v>
      </c>
    </row>
    <row r="11" spans="1:10" ht="15">
      <c r="A11" s="41">
        <v>6</v>
      </c>
      <c r="B11" s="7" t="s">
        <v>32</v>
      </c>
      <c r="C11" s="47" t="s">
        <v>33</v>
      </c>
      <c r="D11" s="6">
        <v>288</v>
      </c>
      <c r="E11" s="29">
        <v>360</v>
      </c>
      <c r="F11" s="6"/>
      <c r="G11" s="29">
        <v>230</v>
      </c>
      <c r="H11" s="8">
        <v>250</v>
      </c>
      <c r="I11" s="8"/>
      <c r="J11" s="39">
        <f>SUM(E11:I11)</f>
        <v>840</v>
      </c>
    </row>
    <row r="12" spans="1:10" ht="15">
      <c r="A12" s="41">
        <v>7</v>
      </c>
      <c r="B12" s="7" t="s">
        <v>48</v>
      </c>
      <c r="C12" s="47" t="s">
        <v>49</v>
      </c>
      <c r="D12" s="6">
        <v>644</v>
      </c>
      <c r="E12" s="29">
        <v>180</v>
      </c>
      <c r="F12" s="6">
        <v>170</v>
      </c>
      <c r="G12" s="29">
        <v>190</v>
      </c>
      <c r="H12" s="8">
        <v>210</v>
      </c>
      <c r="I12" s="8"/>
      <c r="J12" s="39">
        <f>SUM(E12:I12)</f>
        <v>750</v>
      </c>
    </row>
    <row r="13" spans="1:10" ht="15">
      <c r="A13" s="41">
        <v>8</v>
      </c>
      <c r="B13" s="11" t="s">
        <v>69</v>
      </c>
      <c r="C13" s="47">
        <v>10469</v>
      </c>
      <c r="D13" s="6">
        <v>813</v>
      </c>
      <c r="E13" s="29"/>
      <c r="F13" s="6">
        <v>250</v>
      </c>
      <c r="G13" s="29">
        <v>270</v>
      </c>
      <c r="H13" s="8">
        <v>230</v>
      </c>
      <c r="I13" s="8"/>
      <c r="J13" s="39">
        <f>SUM(E13:I13)</f>
        <v>750</v>
      </c>
    </row>
    <row r="14" spans="1:10" ht="15">
      <c r="A14" s="41">
        <v>9</v>
      </c>
      <c r="B14" s="11" t="s">
        <v>72</v>
      </c>
      <c r="C14" s="47" t="s">
        <v>73</v>
      </c>
      <c r="D14" s="6">
        <v>185</v>
      </c>
      <c r="E14" s="29"/>
      <c r="F14" s="6">
        <v>190</v>
      </c>
      <c r="G14" s="29">
        <v>210</v>
      </c>
      <c r="H14" s="8">
        <v>190</v>
      </c>
      <c r="I14" s="8"/>
      <c r="J14" s="39">
        <f>SUM(E14:I14)</f>
        <v>590</v>
      </c>
    </row>
    <row r="15" spans="1:10" ht="15">
      <c r="A15" s="41">
        <v>10</v>
      </c>
      <c r="B15" s="12" t="s">
        <v>42</v>
      </c>
      <c r="C15" s="48" t="s">
        <v>43</v>
      </c>
      <c r="D15" s="13">
        <v>289</v>
      </c>
      <c r="E15" s="53">
        <v>230</v>
      </c>
      <c r="F15" s="13"/>
      <c r="G15" s="29">
        <v>160</v>
      </c>
      <c r="H15" s="1">
        <v>180</v>
      </c>
      <c r="I15" s="1"/>
      <c r="J15" s="39">
        <f>SUM(E15:I15)</f>
        <v>570</v>
      </c>
    </row>
    <row r="16" spans="1:10" ht="15">
      <c r="A16" s="41">
        <v>11</v>
      </c>
      <c r="B16" s="11" t="s">
        <v>51</v>
      </c>
      <c r="C16" s="47" t="s">
        <v>52</v>
      </c>
      <c r="D16" s="6">
        <v>827</v>
      </c>
      <c r="E16" s="29">
        <v>160</v>
      </c>
      <c r="F16" s="6">
        <v>160</v>
      </c>
      <c r="G16" s="29">
        <v>170</v>
      </c>
      <c r="H16" s="8"/>
      <c r="I16" s="8"/>
      <c r="J16" s="39">
        <f>SUM(E16:I16)</f>
        <v>490</v>
      </c>
    </row>
    <row r="17" spans="1:10" ht="15">
      <c r="A17" s="41">
        <v>12</v>
      </c>
      <c r="B17" s="12" t="s">
        <v>63</v>
      </c>
      <c r="C17" s="48" t="s">
        <v>64</v>
      </c>
      <c r="D17" s="13">
        <v>166</v>
      </c>
      <c r="E17" s="53"/>
      <c r="F17" s="13">
        <v>400</v>
      </c>
      <c r="G17" s="30"/>
      <c r="H17" s="1"/>
      <c r="I17" s="1"/>
      <c r="J17" s="39">
        <f>SUM(E17:I17)</f>
        <v>400</v>
      </c>
    </row>
    <row r="18" spans="1:10" ht="15">
      <c r="A18" s="41">
        <v>13</v>
      </c>
      <c r="B18" s="11" t="s">
        <v>70</v>
      </c>
      <c r="C18" s="47" t="s">
        <v>71</v>
      </c>
      <c r="D18" s="6">
        <v>227</v>
      </c>
      <c r="E18" s="29"/>
      <c r="F18" s="6">
        <v>230</v>
      </c>
      <c r="G18" s="29">
        <v>110</v>
      </c>
      <c r="H18" s="8"/>
      <c r="I18" s="8"/>
      <c r="J18" s="39">
        <f>SUM(E18:I18)</f>
        <v>340</v>
      </c>
    </row>
    <row r="19" spans="1:10" ht="15">
      <c r="A19" s="41">
        <v>14</v>
      </c>
      <c r="B19" s="11" t="s">
        <v>36</v>
      </c>
      <c r="C19" s="47" t="s">
        <v>37</v>
      </c>
      <c r="D19" s="6" t="s">
        <v>38</v>
      </c>
      <c r="E19" s="29">
        <v>300</v>
      </c>
      <c r="F19" s="56" t="s">
        <v>10</v>
      </c>
      <c r="G19" s="29"/>
      <c r="H19" s="8"/>
      <c r="I19" s="8"/>
      <c r="J19" s="39">
        <f>SUM(E19:I19)</f>
        <v>300</v>
      </c>
    </row>
    <row r="20" spans="1:10" ht="15">
      <c r="A20" s="41">
        <v>15</v>
      </c>
      <c r="B20" s="12" t="s">
        <v>41</v>
      </c>
      <c r="C20" s="48" t="s">
        <v>61</v>
      </c>
      <c r="D20" s="13">
        <v>997</v>
      </c>
      <c r="E20" s="53">
        <v>250</v>
      </c>
      <c r="F20" s="13"/>
      <c r="G20" s="30"/>
      <c r="H20" s="1"/>
      <c r="I20" s="1"/>
      <c r="J20" s="39">
        <f>SUM(E20:I20)</f>
        <v>250</v>
      </c>
    </row>
    <row r="21" spans="1:10" ht="15">
      <c r="A21" s="41">
        <v>16</v>
      </c>
      <c r="B21" s="11" t="s">
        <v>44</v>
      </c>
      <c r="C21" s="47" t="s">
        <v>45</v>
      </c>
      <c r="D21" s="6">
        <v>773</v>
      </c>
      <c r="E21" s="29">
        <v>210</v>
      </c>
      <c r="F21" s="6"/>
      <c r="G21" s="29"/>
      <c r="H21" s="8"/>
      <c r="I21" s="8"/>
      <c r="J21" s="39">
        <f>SUM(E21:I21)</f>
        <v>210</v>
      </c>
    </row>
    <row r="22" spans="1:10" ht="15">
      <c r="A22" s="41">
        <v>17</v>
      </c>
      <c r="B22" s="12" t="s">
        <v>86</v>
      </c>
      <c r="C22" s="48">
        <v>11256</v>
      </c>
      <c r="D22" s="13">
        <v>136</v>
      </c>
      <c r="E22" s="53"/>
      <c r="F22" s="13"/>
      <c r="G22" s="29">
        <v>100</v>
      </c>
      <c r="H22" s="8">
        <v>100</v>
      </c>
      <c r="I22" s="1"/>
      <c r="J22" s="39">
        <f>SUM(E22:I22)</f>
        <v>200</v>
      </c>
    </row>
    <row r="23" spans="1:10" ht="15">
      <c r="A23" s="41">
        <v>18</v>
      </c>
      <c r="B23" s="11" t="s">
        <v>46</v>
      </c>
      <c r="C23" s="47" t="s">
        <v>47</v>
      </c>
      <c r="D23" s="6">
        <v>93</v>
      </c>
      <c r="E23" s="29">
        <v>190</v>
      </c>
      <c r="F23" s="6"/>
      <c r="G23" s="29"/>
      <c r="H23" s="8"/>
      <c r="I23" s="8"/>
      <c r="J23" s="39">
        <f>SUM(E23:I23)</f>
        <v>190</v>
      </c>
    </row>
    <row r="24" spans="1:10" ht="15">
      <c r="A24" s="41">
        <v>19</v>
      </c>
      <c r="B24" s="11" t="s">
        <v>58</v>
      </c>
      <c r="C24" s="47" t="s">
        <v>59</v>
      </c>
      <c r="D24" s="6" t="s">
        <v>60</v>
      </c>
      <c r="E24" s="54" t="s">
        <v>10</v>
      </c>
      <c r="F24" s="6">
        <v>180</v>
      </c>
      <c r="G24" s="54" t="s">
        <v>10</v>
      </c>
      <c r="H24" s="45" t="s">
        <v>10</v>
      </c>
      <c r="I24" s="8"/>
      <c r="J24" s="39">
        <f>SUM(E24:I24)</f>
        <v>180</v>
      </c>
    </row>
    <row r="25" spans="1:10" ht="15">
      <c r="A25" s="41">
        <v>20</v>
      </c>
      <c r="B25" s="12" t="s">
        <v>82</v>
      </c>
      <c r="C25" s="72">
        <v>10390</v>
      </c>
      <c r="D25" s="13">
        <v>598</v>
      </c>
      <c r="E25" s="53"/>
      <c r="F25" s="13"/>
      <c r="G25" s="29">
        <v>180</v>
      </c>
      <c r="H25" s="1"/>
      <c r="I25" s="1"/>
      <c r="J25" s="39">
        <f>SUM(E25:I25)</f>
        <v>180</v>
      </c>
    </row>
    <row r="26" spans="1:10" ht="15">
      <c r="A26" s="41">
        <v>21</v>
      </c>
      <c r="B26" s="11" t="s">
        <v>50</v>
      </c>
      <c r="C26" s="47">
        <v>11668</v>
      </c>
      <c r="D26" s="6">
        <v>944</v>
      </c>
      <c r="E26" s="29">
        <v>170</v>
      </c>
      <c r="F26" s="56" t="s">
        <v>10</v>
      </c>
      <c r="G26" s="29"/>
      <c r="H26" s="8"/>
      <c r="I26" s="8"/>
      <c r="J26" s="39">
        <f>SUM(E26:I26)</f>
        <v>170</v>
      </c>
    </row>
    <row r="27" spans="1:10" ht="15">
      <c r="A27" s="41">
        <v>22</v>
      </c>
      <c r="B27" s="12" t="s">
        <v>88</v>
      </c>
      <c r="C27" s="48" t="s">
        <v>89</v>
      </c>
      <c r="D27" s="13">
        <v>178</v>
      </c>
      <c r="E27" s="53"/>
      <c r="F27" s="13"/>
      <c r="G27" s="30"/>
      <c r="H27" s="8">
        <v>170</v>
      </c>
      <c r="I27" s="1"/>
      <c r="J27" s="39">
        <f>SUM(E27:I27)</f>
        <v>170</v>
      </c>
    </row>
    <row r="28" spans="1:10" ht="15">
      <c r="A28" s="41">
        <v>23</v>
      </c>
      <c r="B28" s="12" t="s">
        <v>90</v>
      </c>
      <c r="C28" s="48" t="s">
        <v>91</v>
      </c>
      <c r="D28" s="13">
        <v>263</v>
      </c>
      <c r="E28" s="53"/>
      <c r="F28" s="13"/>
      <c r="G28" s="30"/>
      <c r="H28" s="8">
        <v>160</v>
      </c>
      <c r="I28" s="1"/>
      <c r="J28" s="39">
        <f>SUM(E28:I28)</f>
        <v>160</v>
      </c>
    </row>
    <row r="29" spans="1:10" ht="15">
      <c r="A29" s="41">
        <v>24</v>
      </c>
      <c r="B29" s="11" t="s">
        <v>74</v>
      </c>
      <c r="C29" s="47" t="s">
        <v>75</v>
      </c>
      <c r="D29" s="6">
        <v>99</v>
      </c>
      <c r="E29" s="29"/>
      <c r="F29" s="6">
        <v>150</v>
      </c>
      <c r="G29" s="29"/>
      <c r="H29" s="8"/>
      <c r="I29" s="8"/>
      <c r="J29" s="39">
        <f>SUM(E29:I29)</f>
        <v>150</v>
      </c>
    </row>
    <row r="30" spans="1:10" ht="15">
      <c r="A30" s="41">
        <v>25</v>
      </c>
      <c r="B30" s="12" t="s">
        <v>83</v>
      </c>
      <c r="C30" s="72">
        <v>16722</v>
      </c>
      <c r="D30" s="13">
        <v>584</v>
      </c>
      <c r="E30" s="53"/>
      <c r="F30" s="13"/>
      <c r="G30" s="29">
        <v>150</v>
      </c>
      <c r="H30" s="1"/>
      <c r="I30" s="1"/>
      <c r="J30" s="39">
        <f>SUM(E30:I30)</f>
        <v>150</v>
      </c>
    </row>
    <row r="31" spans="1:10" ht="15">
      <c r="A31" s="41">
        <v>26</v>
      </c>
      <c r="B31" s="12" t="s">
        <v>92</v>
      </c>
      <c r="C31" s="48" t="s">
        <v>93</v>
      </c>
      <c r="D31" s="13">
        <v>190</v>
      </c>
      <c r="E31" s="53"/>
      <c r="F31" s="13"/>
      <c r="G31" s="30"/>
      <c r="H31" s="8">
        <v>150</v>
      </c>
      <c r="I31" s="1"/>
      <c r="J31" s="39">
        <f>SUM(E31:I31)</f>
        <v>150</v>
      </c>
    </row>
    <row r="32" spans="1:10" ht="15">
      <c r="A32" s="41">
        <v>27</v>
      </c>
      <c r="B32" s="11" t="s">
        <v>76</v>
      </c>
      <c r="C32" s="47" t="s">
        <v>77</v>
      </c>
      <c r="D32" s="6">
        <v>575</v>
      </c>
      <c r="E32" s="29"/>
      <c r="F32" s="6">
        <v>140</v>
      </c>
      <c r="G32" s="29"/>
      <c r="H32" s="8"/>
      <c r="I32" s="8"/>
      <c r="J32" s="39">
        <f>SUM(E32:I32)</f>
        <v>140</v>
      </c>
    </row>
    <row r="33" spans="1:10" ht="15">
      <c r="A33" s="41">
        <v>28</v>
      </c>
      <c r="B33" s="65" t="s">
        <v>56</v>
      </c>
      <c r="C33" s="66" t="s">
        <v>57</v>
      </c>
      <c r="D33" s="67">
        <v>609</v>
      </c>
      <c r="E33" s="68" t="s">
        <v>10</v>
      </c>
      <c r="F33" s="69" t="s">
        <v>10</v>
      </c>
      <c r="G33" s="64">
        <v>140</v>
      </c>
      <c r="H33" s="80" t="s">
        <v>10</v>
      </c>
      <c r="I33" s="70"/>
      <c r="J33" s="39">
        <f>SUM(E33:I33)</f>
        <v>140</v>
      </c>
    </row>
    <row r="34" spans="1:10" ht="15">
      <c r="A34" s="41">
        <v>29</v>
      </c>
      <c r="B34" s="59" t="s">
        <v>94</v>
      </c>
      <c r="C34" s="71">
        <v>16575</v>
      </c>
      <c r="D34" s="60">
        <v>177</v>
      </c>
      <c r="E34" s="61"/>
      <c r="F34" s="60"/>
      <c r="G34" s="62"/>
      <c r="H34" s="70">
        <v>140</v>
      </c>
      <c r="I34" s="63"/>
      <c r="J34" s="39">
        <f>SUM(E34:I34)</f>
        <v>140</v>
      </c>
    </row>
    <row r="35" spans="1:10" ht="15">
      <c r="A35" s="41">
        <v>30</v>
      </c>
      <c r="B35" s="65" t="s">
        <v>55</v>
      </c>
      <c r="C35" s="66">
        <v>14869</v>
      </c>
      <c r="D35" s="67">
        <v>462</v>
      </c>
      <c r="E35" s="68" t="s">
        <v>10</v>
      </c>
      <c r="F35" s="67">
        <v>130</v>
      </c>
      <c r="G35" s="64"/>
      <c r="H35" s="70"/>
      <c r="I35" s="70"/>
      <c r="J35" s="39">
        <f>SUM(E35:I35)</f>
        <v>130</v>
      </c>
    </row>
    <row r="36" spans="1:10" ht="15">
      <c r="A36" s="41">
        <v>31</v>
      </c>
      <c r="B36" s="59" t="s">
        <v>84</v>
      </c>
      <c r="C36" s="71" t="s">
        <v>85</v>
      </c>
      <c r="D36" s="60">
        <v>50</v>
      </c>
      <c r="E36" s="61"/>
      <c r="F36" s="60"/>
      <c r="G36" s="64">
        <v>130</v>
      </c>
      <c r="H36" s="63"/>
      <c r="I36" s="63"/>
      <c r="J36" s="39">
        <f>SUM(E36:I36)</f>
        <v>130</v>
      </c>
    </row>
    <row r="37" spans="1:10" ht="15">
      <c r="A37" s="41">
        <v>32</v>
      </c>
      <c r="B37" s="59" t="s">
        <v>95</v>
      </c>
      <c r="C37" s="71" t="s">
        <v>96</v>
      </c>
      <c r="D37" s="60">
        <v>662</v>
      </c>
      <c r="E37" s="61"/>
      <c r="F37" s="60"/>
      <c r="G37" s="62"/>
      <c r="H37" s="70">
        <v>130</v>
      </c>
      <c r="I37" s="63"/>
      <c r="J37" s="39">
        <f>SUM(E37:I37)</f>
        <v>130</v>
      </c>
    </row>
    <row r="38" spans="1:10" ht="15">
      <c r="A38" s="41">
        <v>33</v>
      </c>
      <c r="B38" s="65" t="s">
        <v>53</v>
      </c>
      <c r="C38" s="66">
        <v>13338</v>
      </c>
      <c r="D38" s="67">
        <v>307</v>
      </c>
      <c r="E38" s="68" t="s">
        <v>10</v>
      </c>
      <c r="F38" s="67"/>
      <c r="G38" s="64">
        <v>120</v>
      </c>
      <c r="H38" s="70"/>
      <c r="I38" s="70"/>
      <c r="J38" s="39">
        <f>SUM(E38:I38)</f>
        <v>120</v>
      </c>
    </row>
    <row r="39" spans="1:10" ht="15">
      <c r="A39" s="41">
        <v>34</v>
      </c>
      <c r="B39" s="59" t="s">
        <v>97</v>
      </c>
      <c r="C39" s="71" t="s">
        <v>98</v>
      </c>
      <c r="D39" s="60">
        <v>398</v>
      </c>
      <c r="E39" s="61"/>
      <c r="F39" s="60"/>
      <c r="G39" s="62"/>
      <c r="H39" s="70">
        <v>120</v>
      </c>
      <c r="I39" s="63"/>
      <c r="J39" s="79">
        <f>SUM(E39:I39)</f>
        <v>120</v>
      </c>
    </row>
    <row r="40" spans="1:10" ht="15">
      <c r="A40" s="41">
        <v>35</v>
      </c>
      <c r="B40" s="59" t="s">
        <v>99</v>
      </c>
      <c r="C40" s="71" t="s">
        <v>100</v>
      </c>
      <c r="D40" s="60">
        <v>781</v>
      </c>
      <c r="E40" s="61"/>
      <c r="F40" s="60"/>
      <c r="G40" s="62"/>
      <c r="H40" s="70">
        <v>110</v>
      </c>
      <c r="I40" s="63"/>
      <c r="J40" s="79">
        <f>SUM(E40:I40)</f>
        <v>110</v>
      </c>
    </row>
    <row r="41" spans="1:10" ht="15">
      <c r="A41" s="41">
        <v>36</v>
      </c>
      <c r="B41" s="65" t="s">
        <v>54</v>
      </c>
      <c r="C41" s="66">
        <v>16557</v>
      </c>
      <c r="D41" s="67">
        <v>357</v>
      </c>
      <c r="E41" s="68" t="s">
        <v>10</v>
      </c>
      <c r="F41" s="67"/>
      <c r="G41" s="64"/>
      <c r="H41" s="70"/>
      <c r="I41" s="70"/>
      <c r="J41" s="79">
        <f>SUM(E41:I41)</f>
        <v>0</v>
      </c>
    </row>
    <row r="42" spans="1:10" ht="15">
      <c r="A42" s="41">
        <v>37</v>
      </c>
      <c r="B42" s="65" t="s">
        <v>79</v>
      </c>
      <c r="C42" s="66" t="s">
        <v>78</v>
      </c>
      <c r="D42" s="67">
        <v>333</v>
      </c>
      <c r="E42" s="64"/>
      <c r="F42" s="69" t="s">
        <v>10</v>
      </c>
      <c r="G42" s="64"/>
      <c r="H42" s="70"/>
      <c r="I42" s="70"/>
      <c r="J42" s="79">
        <f>SUM(E42:I42)</f>
        <v>0</v>
      </c>
    </row>
    <row r="43" spans="1:10" ht="15.75" thickBot="1">
      <c r="A43" s="41">
        <v>38</v>
      </c>
      <c r="B43" s="14"/>
      <c r="C43" s="15"/>
      <c r="D43" s="15"/>
      <c r="E43" s="55"/>
      <c r="F43" s="15"/>
      <c r="G43" s="31"/>
      <c r="H43" s="2"/>
      <c r="I43" s="2"/>
      <c r="J43" s="40">
        <f>SUM(E43:I43)</f>
        <v>0</v>
      </c>
    </row>
    <row r="44" spans="1:10" ht="13.5" thickBot="1">
      <c r="A44" s="17"/>
      <c r="B44" s="17"/>
      <c r="C44" s="17"/>
      <c r="D44" s="18" t="s">
        <v>1</v>
      </c>
      <c r="E44" s="18">
        <f>COUNTA(E6:E43)</f>
        <v>17</v>
      </c>
      <c r="F44" s="18">
        <f>COUNTA(F6:F43)</f>
        <v>19</v>
      </c>
      <c r="G44" s="18">
        <f>COUNTA(G6:G43)</f>
        <v>19</v>
      </c>
      <c r="H44" s="18">
        <f>COUNTA(H6:H43)</f>
        <v>20</v>
      </c>
      <c r="I44" s="18">
        <f>COUNTA(I6:I43)</f>
        <v>0</v>
      </c>
      <c r="J44" s="19">
        <f>SUM(E44:I44)</f>
        <v>75</v>
      </c>
    </row>
    <row r="45" spans="1:10" ht="12.75">
      <c r="A45" s="20"/>
      <c r="B45" s="76" t="s">
        <v>6</v>
      </c>
      <c r="C45" s="76"/>
      <c r="D45" s="76"/>
      <c r="E45" s="77"/>
      <c r="F45" s="3"/>
      <c r="G45" s="3"/>
      <c r="H45" s="3"/>
      <c r="I45" s="3"/>
      <c r="J45" s="20"/>
    </row>
    <row r="46" spans="1:10" ht="12.75">
      <c r="A46" s="20"/>
      <c r="B46" s="76"/>
      <c r="C46" s="76"/>
      <c r="D46" s="76"/>
      <c r="E46" s="78"/>
      <c r="F46" s="3"/>
      <c r="G46" s="3"/>
      <c r="H46" s="3"/>
      <c r="I46" s="3"/>
      <c r="J46" s="20"/>
    </row>
    <row r="47" spans="1:10" ht="12.75">
      <c r="A47" s="20"/>
      <c r="B47" s="20"/>
      <c r="C47" s="20"/>
      <c r="D47" s="20"/>
      <c r="E47" s="78"/>
      <c r="F47" s="21"/>
      <c r="G47" s="21"/>
      <c r="H47" s="21"/>
      <c r="I47" s="21"/>
      <c r="J47" s="20"/>
    </row>
    <row r="48" spans="1:10" ht="12.75">
      <c r="A48" s="20"/>
      <c r="B48" s="20"/>
      <c r="C48" s="20"/>
      <c r="D48" s="20"/>
      <c r="E48" s="78"/>
      <c r="F48" s="21"/>
      <c r="G48" s="21"/>
      <c r="H48" s="21"/>
      <c r="I48" s="21"/>
      <c r="J48" s="20"/>
    </row>
    <row r="49" spans="1:10" ht="12.75">
      <c r="A49" s="20"/>
      <c r="B49" s="20"/>
      <c r="C49" s="20"/>
      <c r="D49" s="20"/>
      <c r="E49" s="78"/>
      <c r="F49" s="21"/>
      <c r="G49" s="21"/>
      <c r="H49" s="21"/>
      <c r="I49" s="21"/>
      <c r="J49" s="20"/>
    </row>
    <row r="50" spans="1:10" ht="12.75">
      <c r="A50" s="20"/>
      <c r="B50" s="20"/>
      <c r="C50" s="20"/>
      <c r="D50" s="20"/>
      <c r="E50" s="78"/>
      <c r="F50" s="21"/>
      <c r="G50" s="21"/>
      <c r="H50" s="21"/>
      <c r="I50" s="21"/>
      <c r="J50" s="20"/>
    </row>
    <row r="51" spans="5:9" ht="12.75">
      <c r="E51" s="4"/>
      <c r="F51" s="4"/>
      <c r="G51" s="4"/>
      <c r="H51" s="4"/>
      <c r="I51" s="4"/>
    </row>
    <row r="52" spans="5:9" ht="12.75">
      <c r="E52" s="4"/>
      <c r="F52" s="4"/>
      <c r="G52" s="4"/>
      <c r="H52" s="4"/>
      <c r="I52" s="4"/>
    </row>
  </sheetData>
  <sheetProtection/>
  <mergeCells count="4">
    <mergeCell ref="A3:J4"/>
    <mergeCell ref="A1:J2"/>
    <mergeCell ref="B45:D46"/>
    <mergeCell ref="E45:E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5.7109375" style="0" customWidth="1"/>
    <col min="4" max="4" width="10.7109375" style="0" customWidth="1"/>
    <col min="5" max="9" width="13.7109375" style="0" customWidth="1"/>
    <col min="10" max="10" width="10.7109375" style="0" customWidth="1"/>
  </cols>
  <sheetData>
    <row r="1" spans="1:10" ht="23.25">
      <c r="A1" s="74"/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5:10" ht="15">
      <c r="E3" s="42"/>
      <c r="F3" s="42"/>
      <c r="G3" s="42"/>
      <c r="H3" s="42"/>
      <c r="I3" s="42"/>
      <c r="J3" s="44"/>
    </row>
    <row r="4" spans="1:10" ht="409.5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1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5:10" ht="15.75" thickBot="1">
      <c r="E6" s="43"/>
      <c r="F6" s="43"/>
      <c r="G6" s="43"/>
      <c r="H6" s="43"/>
      <c r="I6" s="43"/>
      <c r="J6" s="44"/>
    </row>
    <row r="7" spans="1:10" ht="30.75" thickBot="1">
      <c r="A7" s="32" t="s">
        <v>0</v>
      </c>
      <c r="B7" s="33" t="s">
        <v>3</v>
      </c>
      <c r="C7" s="33" t="s">
        <v>4</v>
      </c>
      <c r="D7" s="34" t="s">
        <v>5</v>
      </c>
      <c r="E7" s="35" t="s">
        <v>9</v>
      </c>
      <c r="F7" s="35" t="s">
        <v>62</v>
      </c>
      <c r="G7" s="58" t="s">
        <v>81</v>
      </c>
      <c r="H7" s="35" t="s">
        <v>87</v>
      </c>
      <c r="I7" s="36"/>
      <c r="J7" s="37" t="s">
        <v>2</v>
      </c>
    </row>
    <row r="8" spans="1:10" ht="15">
      <c r="A8" s="41">
        <v>1</v>
      </c>
      <c r="B8" s="7" t="s">
        <v>15</v>
      </c>
      <c r="C8" s="46" t="s">
        <v>16</v>
      </c>
      <c r="D8" s="5">
        <v>474</v>
      </c>
      <c r="E8" s="9">
        <v>360</v>
      </c>
      <c r="F8" s="22">
        <v>400</v>
      </c>
      <c r="G8" s="28">
        <v>360</v>
      </c>
      <c r="H8" s="9">
        <v>400</v>
      </c>
      <c r="I8" s="10"/>
      <c r="J8" s="38">
        <f>SUM(E8:I8)</f>
        <v>1520</v>
      </c>
    </row>
    <row r="9" spans="1:10" ht="15">
      <c r="A9" s="41">
        <v>2</v>
      </c>
      <c r="B9" s="16" t="s">
        <v>17</v>
      </c>
      <c r="C9" s="48" t="s">
        <v>18</v>
      </c>
      <c r="D9" s="13">
        <v>153</v>
      </c>
      <c r="E9" s="26">
        <v>330</v>
      </c>
      <c r="F9" s="24">
        <v>360</v>
      </c>
      <c r="G9" s="53">
        <v>330</v>
      </c>
      <c r="H9" s="8">
        <v>360</v>
      </c>
      <c r="I9" s="1"/>
      <c r="J9" s="39">
        <f>SUM(E9:I9)</f>
        <v>1380</v>
      </c>
    </row>
    <row r="10" spans="1:10" ht="15">
      <c r="A10" s="41">
        <v>3</v>
      </c>
      <c r="B10" s="16" t="s">
        <v>21</v>
      </c>
      <c r="C10" s="48" t="s">
        <v>22</v>
      </c>
      <c r="D10" s="13">
        <v>272</v>
      </c>
      <c r="E10" s="26">
        <v>270</v>
      </c>
      <c r="F10" s="24">
        <v>330</v>
      </c>
      <c r="G10" s="53">
        <v>300</v>
      </c>
      <c r="H10" s="8">
        <v>330</v>
      </c>
      <c r="I10" s="1"/>
      <c r="J10" s="39">
        <f>SUM(E10:I10)</f>
        <v>1230</v>
      </c>
    </row>
    <row r="11" spans="1:10" ht="15">
      <c r="A11" s="41">
        <v>4</v>
      </c>
      <c r="B11" s="7" t="s">
        <v>19</v>
      </c>
      <c r="C11" s="47" t="s">
        <v>20</v>
      </c>
      <c r="D11" s="6">
        <v>506</v>
      </c>
      <c r="E11" s="8">
        <v>300</v>
      </c>
      <c r="F11" s="23">
        <v>300</v>
      </c>
      <c r="G11" s="29">
        <v>270</v>
      </c>
      <c r="H11" s="8">
        <v>250</v>
      </c>
      <c r="I11" s="8"/>
      <c r="J11" s="39">
        <f>SUM(E11:I11)</f>
        <v>1120</v>
      </c>
    </row>
    <row r="12" spans="1:10" ht="15">
      <c r="A12" s="41">
        <v>5</v>
      </c>
      <c r="B12" s="7" t="s">
        <v>13</v>
      </c>
      <c r="C12" s="47" t="s">
        <v>14</v>
      </c>
      <c r="D12" s="6">
        <v>110</v>
      </c>
      <c r="E12" s="8">
        <v>400</v>
      </c>
      <c r="F12" s="23"/>
      <c r="G12" s="29">
        <v>400</v>
      </c>
      <c r="H12" s="8"/>
      <c r="I12" s="8"/>
      <c r="J12" s="39">
        <f>SUM(E12:I12)</f>
        <v>800</v>
      </c>
    </row>
    <row r="13" spans="1:10" ht="15">
      <c r="A13" s="41">
        <v>6</v>
      </c>
      <c r="B13" s="7" t="s">
        <v>26</v>
      </c>
      <c r="C13" s="47">
        <v>14910</v>
      </c>
      <c r="D13" s="6">
        <v>656</v>
      </c>
      <c r="E13" s="45" t="s">
        <v>10</v>
      </c>
      <c r="F13" s="23">
        <v>270</v>
      </c>
      <c r="G13" s="29">
        <v>250</v>
      </c>
      <c r="H13" s="8">
        <v>210</v>
      </c>
      <c r="I13" s="8"/>
      <c r="J13" s="39">
        <f>SUM(E13:I13)</f>
        <v>730</v>
      </c>
    </row>
    <row r="14" spans="1:10" ht="15">
      <c r="A14" s="41">
        <v>7</v>
      </c>
      <c r="B14" s="12" t="s">
        <v>101</v>
      </c>
      <c r="C14" s="48" t="s">
        <v>71</v>
      </c>
      <c r="D14" s="13">
        <v>227</v>
      </c>
      <c r="E14" s="26"/>
      <c r="F14" s="24"/>
      <c r="G14" s="30"/>
      <c r="H14" s="8">
        <v>300</v>
      </c>
      <c r="I14" s="1"/>
      <c r="J14" s="39">
        <f>SUM(E14:I14)</f>
        <v>300</v>
      </c>
    </row>
    <row r="15" spans="1:10" ht="15">
      <c r="A15" s="41">
        <v>8</v>
      </c>
      <c r="B15" s="12" t="s">
        <v>102</v>
      </c>
      <c r="C15" s="48" t="s">
        <v>103</v>
      </c>
      <c r="D15" s="13">
        <v>281</v>
      </c>
      <c r="E15" s="26"/>
      <c r="F15" s="24"/>
      <c r="G15" s="30"/>
      <c r="H15" s="8">
        <v>270</v>
      </c>
      <c r="I15" s="1"/>
      <c r="J15" s="39">
        <f>SUM(E15:I15)</f>
        <v>270</v>
      </c>
    </row>
    <row r="16" spans="1:10" ht="15">
      <c r="A16" s="41">
        <v>9</v>
      </c>
      <c r="B16" s="12" t="s">
        <v>23</v>
      </c>
      <c r="C16" s="48" t="s">
        <v>24</v>
      </c>
      <c r="D16" s="13" t="s">
        <v>25</v>
      </c>
      <c r="E16" s="26">
        <v>250</v>
      </c>
      <c r="F16" s="57" t="s">
        <v>10</v>
      </c>
      <c r="G16" s="30"/>
      <c r="H16" s="1"/>
      <c r="I16" s="1"/>
      <c r="J16" s="39">
        <f>SUM(E16:I16)</f>
        <v>250</v>
      </c>
    </row>
    <row r="17" spans="1:10" ht="15">
      <c r="A17" s="41">
        <v>10</v>
      </c>
      <c r="B17" s="12" t="s">
        <v>104</v>
      </c>
      <c r="C17" s="48" t="s">
        <v>105</v>
      </c>
      <c r="D17" s="13">
        <v>9</v>
      </c>
      <c r="E17" s="26"/>
      <c r="F17" s="24"/>
      <c r="G17" s="30"/>
      <c r="H17" s="8">
        <v>230</v>
      </c>
      <c r="I17" s="1"/>
      <c r="J17" s="39">
        <f>SUM(E17:I17)</f>
        <v>230</v>
      </c>
    </row>
    <row r="18" spans="1:10" ht="15">
      <c r="A18" s="41">
        <v>11</v>
      </c>
      <c r="B18" s="59" t="s">
        <v>106</v>
      </c>
      <c r="C18" s="71" t="s">
        <v>107</v>
      </c>
      <c r="D18" s="60">
        <v>246</v>
      </c>
      <c r="E18" s="81"/>
      <c r="F18" s="82"/>
      <c r="G18" s="62"/>
      <c r="H18" s="70">
        <v>190</v>
      </c>
      <c r="I18" s="63"/>
      <c r="J18" s="39">
        <f>SUM(E18:I18)</f>
        <v>190</v>
      </c>
    </row>
    <row r="19" spans="1:10" ht="15">
      <c r="A19" s="41">
        <v>12</v>
      </c>
      <c r="B19" s="65" t="s">
        <v>27</v>
      </c>
      <c r="C19" s="66" t="s">
        <v>28</v>
      </c>
      <c r="D19" s="67">
        <v>10</v>
      </c>
      <c r="E19" s="80" t="s">
        <v>10</v>
      </c>
      <c r="F19" s="83"/>
      <c r="G19" s="64"/>
      <c r="H19" s="70"/>
      <c r="I19" s="70"/>
      <c r="J19" s="39">
        <f>SUM(E19:I19)</f>
        <v>0</v>
      </c>
    </row>
    <row r="20" spans="1:10" ht="15">
      <c r="A20" s="41">
        <v>13</v>
      </c>
      <c r="B20" s="65" t="s">
        <v>80</v>
      </c>
      <c r="C20" s="66">
        <v>15025</v>
      </c>
      <c r="D20" s="67">
        <v>637</v>
      </c>
      <c r="E20" s="70"/>
      <c r="F20" s="84" t="s">
        <v>10</v>
      </c>
      <c r="G20" s="64"/>
      <c r="H20" s="70"/>
      <c r="I20" s="70"/>
      <c r="J20" s="39">
        <f>SUM(E20:I20)</f>
        <v>0</v>
      </c>
    </row>
    <row r="21" spans="1:10" ht="15.75" thickBot="1">
      <c r="A21" s="41">
        <v>14</v>
      </c>
      <c r="B21" s="14"/>
      <c r="C21" s="15"/>
      <c r="D21" s="15"/>
      <c r="E21" s="27"/>
      <c r="F21" s="25"/>
      <c r="G21" s="31"/>
      <c r="H21" s="2"/>
      <c r="I21" s="2"/>
      <c r="J21" s="40">
        <f>SUM(E21:I21)</f>
        <v>0</v>
      </c>
    </row>
    <row r="22" spans="1:10" ht="13.5" thickBot="1">
      <c r="A22" s="17"/>
      <c r="B22" s="17"/>
      <c r="C22" s="17"/>
      <c r="D22" s="18" t="s">
        <v>1</v>
      </c>
      <c r="E22" s="18">
        <f>COUNTA(E8:E21)</f>
        <v>8</v>
      </c>
      <c r="F22" s="18">
        <f>COUNTA(F8:F21)</f>
        <v>7</v>
      </c>
      <c r="G22" s="18">
        <f>COUNTA(G8:G21)</f>
        <v>6</v>
      </c>
      <c r="H22" s="18">
        <f>COUNTA(H8:H21)</f>
        <v>9</v>
      </c>
      <c r="I22" s="18">
        <f>COUNTA(I8:I21)</f>
        <v>0</v>
      </c>
      <c r="J22" s="19">
        <f>SUM(E22:I22)</f>
        <v>30</v>
      </c>
    </row>
    <row r="23" spans="1:10" ht="12.75">
      <c r="A23" s="20"/>
      <c r="B23" s="76" t="s">
        <v>6</v>
      </c>
      <c r="C23" s="76"/>
      <c r="D23" s="76"/>
      <c r="E23" s="77"/>
      <c r="F23" s="3"/>
      <c r="G23" s="3"/>
      <c r="H23" s="3"/>
      <c r="I23" s="3"/>
      <c r="J23" s="20"/>
    </row>
    <row r="24" spans="1:10" ht="12.75">
      <c r="A24" s="20"/>
      <c r="B24" s="76"/>
      <c r="C24" s="76"/>
      <c r="D24" s="76"/>
      <c r="E24" s="78"/>
      <c r="F24" s="3"/>
      <c r="G24" s="3"/>
      <c r="H24" s="3"/>
      <c r="I24" s="3"/>
      <c r="J24" s="20"/>
    </row>
    <row r="25" spans="1:10" ht="12.75">
      <c r="A25" s="20"/>
      <c r="B25" s="20"/>
      <c r="C25" s="20"/>
      <c r="D25" s="20"/>
      <c r="E25" s="78"/>
      <c r="F25" s="21"/>
      <c r="G25" s="21"/>
      <c r="H25" s="21"/>
      <c r="I25" s="21"/>
      <c r="J25" s="20"/>
    </row>
    <row r="26" spans="1:10" ht="12.75">
      <c r="A26" s="20"/>
      <c r="B26" s="20"/>
      <c r="C26" s="20"/>
      <c r="D26" s="20"/>
      <c r="E26" s="78"/>
      <c r="F26" s="21"/>
      <c r="G26" s="21"/>
      <c r="H26" s="21"/>
      <c r="I26" s="21"/>
      <c r="J26" s="20"/>
    </row>
    <row r="27" spans="1:10" ht="12.75">
      <c r="A27" s="20"/>
      <c r="B27" s="20"/>
      <c r="C27" s="20"/>
      <c r="D27" s="20"/>
      <c r="E27" s="78"/>
      <c r="F27" s="21"/>
      <c r="G27" s="21"/>
      <c r="H27" s="21"/>
      <c r="I27" s="21"/>
      <c r="J27" s="20"/>
    </row>
    <row r="28" spans="1:10" ht="12.75">
      <c r="A28" s="20"/>
      <c r="B28" s="20"/>
      <c r="C28" s="20"/>
      <c r="D28" s="20"/>
      <c r="E28" s="78"/>
      <c r="F28" s="21"/>
      <c r="G28" s="21"/>
      <c r="H28" s="21"/>
      <c r="I28" s="21"/>
      <c r="J28" s="20"/>
    </row>
    <row r="29" spans="5:9" ht="12.75">
      <c r="E29" s="4"/>
      <c r="F29" s="4"/>
      <c r="G29" s="4"/>
      <c r="H29" s="4"/>
      <c r="I29" s="4"/>
    </row>
    <row r="30" spans="5:9" ht="12.75">
      <c r="E30" s="4"/>
      <c r="F30" s="4"/>
      <c r="G30" s="4"/>
      <c r="H30" s="4"/>
      <c r="I30" s="4"/>
    </row>
  </sheetData>
  <sheetProtection/>
  <mergeCells count="4">
    <mergeCell ref="A1:J2"/>
    <mergeCell ref="A4:J5"/>
    <mergeCell ref="B23:D24"/>
    <mergeCell ref="E23:E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2017-02-19T20:33:59Z</cp:lastPrinted>
  <dcterms:created xsi:type="dcterms:W3CDTF">1996-10-14T23:33:28Z</dcterms:created>
  <dcterms:modified xsi:type="dcterms:W3CDTF">2018-10-24T12:47:10Z</dcterms:modified>
  <cp:category/>
  <cp:version/>
  <cp:contentType/>
  <cp:contentStatus/>
</cp:coreProperties>
</file>