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15" activeTab="0"/>
  </bookViews>
  <sheets>
    <sheet name="Pro Mini" sheetId="1" r:id="rId1"/>
    <sheet name="MX125cc High School" sheetId="2" r:id="rId2"/>
    <sheet name="MX2" sheetId="3" r:id="rId3"/>
  </sheets>
  <definedNames>
    <definedName name="_xlnm.Print_Area" localSheetId="1">'MX125cc High School'!$A$1:$R$21</definedName>
    <definedName name="_xlnm.Print_Area" localSheetId="2">'MX2'!$A$1:$R$23</definedName>
    <definedName name="_xlnm.Print_Area" localSheetId="0">'Pro Mini'!$A$1:$R$15</definedName>
  </definedNames>
  <calcPr fullCalcOnLoad="1"/>
</workbook>
</file>

<file path=xl/sharedStrings.xml><?xml version="1.0" encoding="utf-8"?>
<sst xmlns="http://schemas.openxmlformats.org/spreadsheetml/2006/main" count="168" uniqueCount="78">
  <si>
    <t>Competitor</t>
  </si>
  <si>
    <t>Bike   No.</t>
  </si>
  <si>
    <t>TOTAL POINTS</t>
  </si>
  <si>
    <t>H1</t>
  </si>
  <si>
    <t>H2</t>
  </si>
  <si>
    <t>Lic. No.</t>
  </si>
  <si>
    <t>Reg.</t>
  </si>
  <si>
    <t>WC</t>
  </si>
  <si>
    <t>202</t>
  </si>
  <si>
    <t>77</t>
  </si>
  <si>
    <t>223</t>
  </si>
  <si>
    <t>2017 WC REGIONAL MX CHAMPIONSHIP - PRO MINI</t>
  </si>
  <si>
    <t>Ethan Hoffman</t>
  </si>
  <si>
    <t>Chris Erasmus</t>
  </si>
  <si>
    <t>Josh du Hutton</t>
  </si>
  <si>
    <t>Sebastiaan Wood</t>
  </si>
  <si>
    <t>Calum Marriott</t>
  </si>
  <si>
    <t>Pieter Heyns</t>
  </si>
  <si>
    <t>2017 WC REGIONAL MX CHAMPIONSHIP - 125cc</t>
  </si>
  <si>
    <t>Keegan Hickson-Mahony</t>
  </si>
  <si>
    <t>1</t>
  </si>
  <si>
    <t>Justin Sangster</t>
  </si>
  <si>
    <t>Nathan Victor</t>
  </si>
  <si>
    <t>Brandon Botha</t>
  </si>
  <si>
    <t>Travis Goosen</t>
  </si>
  <si>
    <t>384</t>
  </si>
  <si>
    <t>Arnu Saaiman</t>
  </si>
  <si>
    <t>Brett Roberts</t>
  </si>
  <si>
    <t>Roy van Niekerk</t>
  </si>
  <si>
    <t>Troy Sullivan</t>
  </si>
  <si>
    <t>Corne Horn</t>
  </si>
  <si>
    <t>Josh Geringer</t>
  </si>
  <si>
    <t>37</t>
  </si>
  <si>
    <t>Matthew Ness</t>
  </si>
  <si>
    <t>757</t>
  </si>
  <si>
    <t>2017 WC REGIONAL MX CHAMPIONSHIP - MX 2</t>
  </si>
  <si>
    <t>Anthony Raynard</t>
  </si>
  <si>
    <t>Seth van den Abeele</t>
  </si>
  <si>
    <t>Luke du Toit</t>
  </si>
  <si>
    <t>Michael Wolhuter</t>
  </si>
  <si>
    <t>Keegan Barnard</t>
  </si>
  <si>
    <t>Bradley Sullivan</t>
  </si>
  <si>
    <t>Martin Oosthuizen</t>
  </si>
  <si>
    <t>Devan Marais</t>
  </si>
  <si>
    <t>Tom Rodger</t>
  </si>
  <si>
    <t>Ryan Angilley</t>
  </si>
  <si>
    <t>01583</t>
  </si>
  <si>
    <t>02750</t>
  </si>
  <si>
    <t>01441</t>
  </si>
  <si>
    <t>01579</t>
  </si>
  <si>
    <t>01989</t>
  </si>
  <si>
    <t>03883</t>
  </si>
  <si>
    <t>03134</t>
  </si>
  <si>
    <t>01541</t>
  </si>
  <si>
    <t>03885</t>
  </si>
  <si>
    <t>01608</t>
  </si>
  <si>
    <t>04300</t>
  </si>
  <si>
    <t>03374</t>
  </si>
  <si>
    <t>03862</t>
  </si>
  <si>
    <t>OE</t>
  </si>
  <si>
    <t>01726</t>
  </si>
  <si>
    <t>02391</t>
  </si>
  <si>
    <t>02022</t>
  </si>
  <si>
    <t>01787</t>
  </si>
  <si>
    <t>01426</t>
  </si>
  <si>
    <t>05854</t>
  </si>
  <si>
    <t>01799</t>
  </si>
  <si>
    <t>04290</t>
  </si>
  <si>
    <t>Michan van Lill</t>
  </si>
  <si>
    <t>J242</t>
  </si>
  <si>
    <t>Wilhelm Schonfeldt</t>
  </si>
  <si>
    <t>03626</t>
  </si>
  <si>
    <t>02432</t>
  </si>
  <si>
    <t>22</t>
  </si>
  <si>
    <t>Matt Brittz</t>
  </si>
  <si>
    <t>03803</t>
  </si>
  <si>
    <t>Lucca Mynhardt</t>
  </si>
  <si>
    <t>Trent Garbutt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</si>
</sst>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[$-1C09]dd\ mmmm\ yyyy"/>
    <numFmt numFmtId="179" formatCode="[$-409]d\-mmm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mmm\-yyyy"/>
    <numFmt numFmtId="186" formatCode="[$-1C09]dd\ mmmm\ yyyy;@"/>
  </numFmts>
  <fonts count="4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u val="single"/>
      <sz val="16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double"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double"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 applyFont="0">
      <alignment horizontal="center"/>
      <protection/>
    </xf>
    <xf numFmtId="1" fontId="2" fillId="0" borderId="10" applyBorder="0">
      <alignment horizontal="center"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/>
    </xf>
    <xf numFmtId="16" fontId="8" fillId="0" borderId="0" xfId="0" applyNumberFormat="1" applyFont="1" applyFill="1" applyAlignment="1">
      <alignment horizontal="center" vertical="center"/>
    </xf>
    <xf numFmtId="16" fontId="8" fillId="0" borderId="0" xfId="0" applyNumberFormat="1" applyFont="1" applyFill="1" applyAlignment="1">
      <alignment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1" fontId="6" fillId="0" borderId="19" xfId="60" applyFont="1" applyFill="1" applyBorder="1" applyAlignment="1">
      <alignment horizontal="center"/>
      <protection/>
    </xf>
    <xf numFmtId="1" fontId="6" fillId="0" borderId="20" xfId="60" applyFont="1" applyFill="1" applyBorder="1" applyAlignment="1">
      <alignment horizontal="center"/>
      <protection/>
    </xf>
    <xf numFmtId="1" fontId="6" fillId="0" borderId="21" xfId="60" applyFont="1" applyFill="1" applyBorder="1" applyAlignment="1">
      <alignment horizontal="center"/>
      <protection/>
    </xf>
    <xf numFmtId="1" fontId="6" fillId="0" borderId="22" xfId="60" applyFont="1" applyFill="1" applyBorder="1" applyAlignment="1">
      <alignment horizontal="center"/>
      <protection/>
    </xf>
    <xf numFmtId="1" fontId="6" fillId="0" borderId="23" xfId="60" applyFont="1" applyFill="1" applyBorder="1" applyAlignment="1">
      <alignment horizontal="center"/>
      <protection/>
    </xf>
    <xf numFmtId="1" fontId="6" fillId="0" borderId="24" xfId="60" applyFont="1" applyFill="1" applyBorder="1" applyAlignment="1">
      <alignment horizontal="center"/>
      <protection/>
    </xf>
    <xf numFmtId="1" fontId="6" fillId="0" borderId="25" xfId="60" applyFont="1" applyFill="1" applyBorder="1" applyAlignment="1">
      <alignment horizontal="center"/>
      <protection/>
    </xf>
    <xf numFmtId="1" fontId="6" fillId="0" borderId="26" xfId="60" applyFont="1" applyFill="1" applyBorder="1" applyAlignment="1">
      <alignment horizontal="center"/>
      <protection/>
    </xf>
    <xf numFmtId="1" fontId="6" fillId="0" borderId="27" xfId="60" applyFont="1" applyFill="1" applyBorder="1" applyAlignment="1">
      <alignment horizontal="center"/>
      <protection/>
    </xf>
    <xf numFmtId="1" fontId="6" fillId="0" borderId="28" xfId="60" applyFont="1" applyFill="1" applyBorder="1" applyAlignment="1">
      <alignment horizontal="center"/>
      <protection/>
    </xf>
    <xf numFmtId="1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1" fontId="6" fillId="0" borderId="31" xfId="60" applyFont="1" applyFill="1" applyBorder="1" applyAlignment="1">
      <alignment horizontal="center"/>
      <protection/>
    </xf>
    <xf numFmtId="1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1" fontId="6" fillId="0" borderId="34" xfId="60" applyFont="1" applyFill="1" applyBorder="1" applyAlignment="1">
      <alignment horizontal="center"/>
      <protection/>
    </xf>
    <xf numFmtId="1" fontId="6" fillId="0" borderId="35" xfId="60" applyFont="1" applyFill="1" applyBorder="1" applyAlignment="1">
      <alignment horizontal="center"/>
      <protection/>
    </xf>
    <xf numFmtId="0" fontId="4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4" xfId="62" applyFont="1" applyFill="1" applyBorder="1" applyAlignment="1">
      <alignment horizontal="center"/>
      <protection/>
    </xf>
    <xf numFmtId="1" fontId="6" fillId="0" borderId="9" xfId="60" applyFont="1" applyFill="1" applyBorder="1" applyAlignment="1">
      <alignment horizontal="center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1" fontId="8" fillId="0" borderId="37" xfId="61" applyFont="1" applyFill="1" applyBorder="1" applyAlignment="1">
      <alignment horizontal="center"/>
      <protection/>
    </xf>
    <xf numFmtId="1" fontId="6" fillId="0" borderId="38" xfId="0" applyNumberFormat="1" applyFont="1" applyFill="1" applyBorder="1" applyAlignment="1">
      <alignment horizontal="center"/>
    </xf>
    <xf numFmtId="1" fontId="6" fillId="0" borderId="39" xfId="0" applyNumberFormat="1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center"/>
    </xf>
    <xf numFmtId="1" fontId="8" fillId="0" borderId="42" xfId="61" applyFont="1" applyFill="1" applyBorder="1" applyAlignment="1">
      <alignment horizontal="center"/>
      <protection/>
    </xf>
    <xf numFmtId="0" fontId="6" fillId="0" borderId="43" xfId="62" applyFont="1" applyFill="1" applyBorder="1" applyAlignment="1">
      <alignment horizontal="center"/>
      <protection/>
    </xf>
    <xf numFmtId="0" fontId="6" fillId="0" borderId="19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1" fontId="6" fillId="0" borderId="46" xfId="60" applyFont="1" applyFill="1" applyBorder="1" applyAlignment="1">
      <alignment horizontal="center"/>
      <protection/>
    </xf>
    <xf numFmtId="1" fontId="6" fillId="0" borderId="47" xfId="60" applyFont="1" applyFill="1" applyBorder="1" applyAlignment="1">
      <alignment horizontal="center"/>
      <protection/>
    </xf>
    <xf numFmtId="1" fontId="6" fillId="0" borderId="48" xfId="60" applyFont="1" applyFill="1" applyBorder="1" applyAlignment="1">
      <alignment horizontal="center"/>
      <protection/>
    </xf>
    <xf numFmtId="1" fontId="6" fillId="0" borderId="49" xfId="60" applyFont="1" applyFill="1" applyBorder="1" applyAlignment="1">
      <alignment horizontal="center"/>
      <protection/>
    </xf>
    <xf numFmtId="1" fontId="6" fillId="0" borderId="50" xfId="60" applyFont="1" applyFill="1" applyBorder="1" applyAlignment="1">
      <alignment horizontal="center"/>
      <protection/>
    </xf>
    <xf numFmtId="1" fontId="6" fillId="0" borderId="51" xfId="60" applyFont="1" applyFill="1" applyBorder="1" applyAlignment="1">
      <alignment horizontal="center"/>
      <protection/>
    </xf>
    <xf numFmtId="0" fontId="6" fillId="0" borderId="20" xfId="0" applyFont="1" applyFill="1" applyBorder="1" applyAlignment="1">
      <alignment horizontal="center"/>
    </xf>
    <xf numFmtId="0" fontId="6" fillId="0" borderId="52" xfId="62" applyFont="1" applyFill="1" applyBorder="1" applyAlignment="1">
      <alignment horizontal="center"/>
      <protection/>
    </xf>
    <xf numFmtId="0" fontId="6" fillId="0" borderId="3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9" xfId="62" applyFont="1" applyFill="1" applyBorder="1" applyAlignment="1">
      <alignment horizontal="center"/>
      <protection/>
    </xf>
    <xf numFmtId="0" fontId="6" fillId="0" borderId="47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1" fontId="8" fillId="0" borderId="20" xfId="61" applyFont="1" applyFill="1" applyBorder="1" applyAlignment="1">
      <alignment horizontal="center"/>
      <protection/>
    </xf>
    <xf numFmtId="0" fontId="6" fillId="0" borderId="9" xfId="62" applyFont="1" applyFill="1" applyBorder="1" applyAlignment="1">
      <alignment/>
      <protection/>
    </xf>
    <xf numFmtId="0" fontId="6" fillId="0" borderId="56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9" fontId="6" fillId="0" borderId="34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8" borderId="36" xfId="0" applyFont="1" applyFill="1" applyBorder="1" applyAlignment="1" quotePrefix="1">
      <alignment horizontal="center"/>
    </xf>
    <xf numFmtId="0" fontId="6" fillId="8" borderId="56" xfId="0" applyFont="1" applyFill="1" applyBorder="1" applyAlignment="1" quotePrefix="1">
      <alignment horizontal="center"/>
    </xf>
    <xf numFmtId="0" fontId="6" fillId="8" borderId="36" xfId="62" applyFont="1" applyFill="1" applyBorder="1" applyAlignment="1" quotePrefix="1">
      <alignment horizontal="center"/>
      <protection/>
    </xf>
    <xf numFmtId="0" fontId="6" fillId="8" borderId="10" xfId="0" applyFont="1" applyFill="1" applyBorder="1" applyAlignment="1" quotePrefix="1">
      <alignment horizontal="center"/>
    </xf>
    <xf numFmtId="0" fontId="6" fillId="0" borderId="47" xfId="0" applyFont="1" applyFill="1" applyBorder="1" applyAlignment="1">
      <alignment/>
    </xf>
    <xf numFmtId="0" fontId="6" fillId="0" borderId="47" xfId="0" applyFont="1" applyFill="1" applyBorder="1" applyAlignment="1">
      <alignment horizontal="left"/>
    </xf>
    <xf numFmtId="0" fontId="6" fillId="0" borderId="44" xfId="62" applyFont="1" applyFill="1" applyBorder="1" applyAlignment="1">
      <alignment/>
      <protection/>
    </xf>
    <xf numFmtId="49" fontId="6" fillId="0" borderId="59" xfId="0" applyNumberFormat="1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49" fontId="6" fillId="0" borderId="60" xfId="0" applyNumberFormat="1" applyFont="1" applyFill="1" applyBorder="1" applyAlignment="1">
      <alignment horizontal="center"/>
    </xf>
    <xf numFmtId="0" fontId="6" fillId="0" borderId="61" xfId="62" applyFont="1" applyFill="1" applyBorder="1" applyAlignment="1">
      <alignment horizontal="center"/>
      <protection/>
    </xf>
    <xf numFmtId="0" fontId="6" fillId="0" borderId="57" xfId="62" applyFont="1" applyFill="1" applyBorder="1" applyAlignment="1" quotePrefix="1">
      <alignment horizontal="center"/>
      <protection/>
    </xf>
    <xf numFmtId="0" fontId="6" fillId="8" borderId="51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9" xfId="62" applyFont="1" applyFill="1" applyBorder="1" applyAlignment="1" quotePrefix="1">
      <alignment horizontal="center"/>
      <protection/>
    </xf>
    <xf numFmtId="0" fontId="6" fillId="0" borderId="56" xfId="0" applyFont="1" applyFill="1" applyBorder="1" applyAlignment="1" quotePrefix="1">
      <alignment horizontal="center"/>
    </xf>
    <xf numFmtId="0" fontId="6" fillId="0" borderId="20" xfId="62" applyFont="1" applyFill="1" applyBorder="1" applyAlignment="1">
      <alignment/>
      <protection/>
    </xf>
    <xf numFmtId="0" fontId="6" fillId="0" borderId="31" xfId="62" applyFont="1" applyFill="1" applyBorder="1" applyAlignment="1">
      <alignment horizontal="center"/>
      <protection/>
    </xf>
    <xf numFmtId="0" fontId="6" fillId="0" borderId="20" xfId="0" applyFont="1" applyFill="1" applyBorder="1" applyAlignment="1">
      <alignment horizontal="left"/>
    </xf>
    <xf numFmtId="0" fontId="6" fillId="0" borderId="56" xfId="62" applyFont="1" applyFill="1" applyBorder="1" applyAlignment="1">
      <alignment horizontal="center"/>
      <protection/>
    </xf>
    <xf numFmtId="0" fontId="6" fillId="8" borderId="9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6" xfId="62" applyFont="1" applyFill="1" applyBorder="1" applyAlignment="1">
      <alignment horizontal="center"/>
      <protection/>
    </xf>
    <xf numFmtId="0" fontId="6" fillId="0" borderId="62" xfId="0" applyFont="1" applyFill="1" applyBorder="1" applyAlignment="1">
      <alignment horizontal="center"/>
    </xf>
    <xf numFmtId="0" fontId="6" fillId="0" borderId="35" xfId="62" applyFont="1" applyFill="1" applyBorder="1" applyAlignment="1">
      <alignment horizontal="center"/>
      <protection/>
    </xf>
    <xf numFmtId="0" fontId="6" fillId="0" borderId="63" xfId="0" applyFont="1" applyFill="1" applyBorder="1" applyAlignment="1">
      <alignment horizontal="center"/>
    </xf>
    <xf numFmtId="1" fontId="6" fillId="0" borderId="63" xfId="60" applyFont="1" applyFill="1" applyBorder="1" applyAlignment="1">
      <alignment horizontal="center"/>
      <protection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179" fontId="8" fillId="0" borderId="69" xfId="0" applyNumberFormat="1" applyFont="1" applyFill="1" applyBorder="1" applyAlignment="1">
      <alignment horizontal="center" vertical="center" wrapText="1"/>
    </xf>
    <xf numFmtId="179" fontId="8" fillId="0" borderId="70" xfId="0" applyNumberFormat="1" applyFont="1" applyFill="1" applyBorder="1" applyAlignment="1">
      <alignment horizontal="center" vertical="center" wrapText="1"/>
    </xf>
    <xf numFmtId="179" fontId="8" fillId="0" borderId="19" xfId="0" applyNumberFormat="1" applyFont="1" applyFill="1" applyBorder="1" applyAlignment="1">
      <alignment horizontal="center" vertical="center" wrapText="1"/>
    </xf>
    <xf numFmtId="179" fontId="8" fillId="0" borderId="34" xfId="0" applyNumberFormat="1" applyFont="1" applyFill="1" applyBorder="1" applyAlignment="1">
      <alignment horizontal="center" vertical="center" wrapText="1"/>
    </xf>
    <xf numFmtId="49" fontId="8" fillId="0" borderId="71" xfId="0" applyNumberFormat="1" applyFont="1" applyFill="1" applyBorder="1" applyAlignment="1">
      <alignment horizontal="center" vertical="center" wrapText="1"/>
    </xf>
    <xf numFmtId="49" fontId="8" fillId="0" borderId="72" xfId="0" applyNumberFormat="1" applyFont="1" applyFill="1" applyBorder="1" applyAlignment="1">
      <alignment horizontal="center" vertical="center" wrapText="1"/>
    </xf>
    <xf numFmtId="49" fontId="8" fillId="0" borderId="7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8" fillId="0" borderId="74" xfId="0" applyNumberFormat="1" applyFont="1" applyFill="1" applyBorder="1" applyAlignment="1">
      <alignment horizontal="center" vertical="center" wrapText="1"/>
    </xf>
    <xf numFmtId="1" fontId="8" fillId="0" borderId="75" xfId="0" applyNumberFormat="1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49" fontId="8" fillId="0" borderId="79" xfId="0" applyNumberFormat="1" applyFont="1" applyFill="1" applyBorder="1" applyAlignment="1">
      <alignment horizontal="center" vertical="center" wrapText="1"/>
    </xf>
    <xf numFmtId="49" fontId="8" fillId="0" borderId="80" xfId="0" applyNumberFormat="1" applyFont="1" applyFill="1" applyBorder="1" applyAlignment="1">
      <alignment horizontal="center" vertical="center" wrapText="1"/>
    </xf>
    <xf numFmtId="49" fontId="8" fillId="0" borderId="81" xfId="0" applyNumberFormat="1" applyFont="1" applyFill="1" applyBorder="1" applyAlignment="1">
      <alignment horizontal="center" vertical="center" wrapText="1"/>
    </xf>
    <xf numFmtId="1" fontId="8" fillId="0" borderId="82" xfId="0" applyNumberFormat="1" applyFont="1" applyFill="1" applyBorder="1" applyAlignment="1">
      <alignment horizontal="center" vertical="center" wrapText="1"/>
    </xf>
    <xf numFmtId="0" fontId="6" fillId="0" borderId="47" xfId="62" applyFont="1" applyFill="1" applyBorder="1" applyAlignment="1">
      <alignment horizontal="left"/>
      <protection/>
    </xf>
    <xf numFmtId="49" fontId="6" fillId="0" borderId="52" xfId="62" applyNumberFormat="1" applyFont="1" applyFill="1" applyBorder="1" applyAlignment="1">
      <alignment horizontal="center"/>
      <protection/>
    </xf>
    <xf numFmtId="1" fontId="6" fillId="0" borderId="47" xfId="0" applyNumberFormat="1" applyFont="1" applyFill="1" applyBorder="1" applyAlignment="1">
      <alignment horizontal="center"/>
    </xf>
    <xf numFmtId="1" fontId="6" fillId="0" borderId="48" xfId="0" applyNumberFormat="1" applyFont="1" applyFill="1" applyBorder="1" applyAlignment="1">
      <alignment horizontal="center"/>
    </xf>
    <xf numFmtId="1" fontId="6" fillId="0" borderId="49" xfId="0" applyNumberFormat="1" applyFont="1" applyFill="1" applyBorder="1" applyAlignment="1">
      <alignment horizontal="center"/>
    </xf>
    <xf numFmtId="1" fontId="6" fillId="0" borderId="46" xfId="0" applyNumberFormat="1" applyFont="1" applyFill="1" applyBorder="1" applyAlignment="1">
      <alignment horizontal="center"/>
    </xf>
    <xf numFmtId="1" fontId="6" fillId="0" borderId="50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TSNUM" xfId="60"/>
    <cellStyle name="PTSTOT" xfId="61"/>
    <cellStyle name="PTSTX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tabSelected="1" view="pageBreakPreview" zoomScale="85" zoomScaleNormal="85" zoomScaleSheetLayoutView="85" zoomScalePageLayoutView="0" workbookViewId="0" topLeftCell="A1">
      <selection activeCell="B15" sqref="B15"/>
    </sheetView>
  </sheetViews>
  <sheetFormatPr defaultColWidth="9.140625" defaultRowHeight="12.75"/>
  <cols>
    <col min="1" max="1" width="5.7109375" style="1" customWidth="1"/>
    <col min="2" max="2" width="22.8515625" style="1" customWidth="1"/>
    <col min="3" max="3" width="7.421875" style="1" customWidth="1"/>
    <col min="4" max="4" width="9.28125" style="2" bestFit="1" customWidth="1"/>
    <col min="5" max="5" width="4.8515625" style="2" bestFit="1" customWidth="1"/>
    <col min="6" max="17" width="5.7109375" style="3" customWidth="1"/>
    <col min="18" max="18" width="13.7109375" style="1" bestFit="1" customWidth="1"/>
    <col min="19" max="16384" width="9.140625" style="1" customWidth="1"/>
  </cols>
  <sheetData>
    <row r="1" spans="2:18" ht="24.75" customHeight="1">
      <c r="B1" s="138" t="s">
        <v>11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ht="16.5" thickBot="1">
      <c r="B2" s="38"/>
    </row>
    <row r="3" spans="1:18" s="4" customFormat="1" ht="15" customHeight="1" thickTop="1">
      <c r="A3" s="125" t="s">
        <v>0</v>
      </c>
      <c r="B3" s="126"/>
      <c r="C3" s="141" t="s">
        <v>5</v>
      </c>
      <c r="D3" s="144" t="s">
        <v>1</v>
      </c>
      <c r="E3" s="135" t="s">
        <v>6</v>
      </c>
      <c r="F3" s="131">
        <v>42798</v>
      </c>
      <c r="G3" s="132"/>
      <c r="H3" s="131">
        <v>42833</v>
      </c>
      <c r="I3" s="132"/>
      <c r="J3" s="131">
        <v>42882</v>
      </c>
      <c r="K3" s="132"/>
      <c r="L3" s="131">
        <v>42966</v>
      </c>
      <c r="M3" s="132"/>
      <c r="N3" s="131">
        <v>43008</v>
      </c>
      <c r="O3" s="132"/>
      <c r="P3" s="131">
        <v>43043</v>
      </c>
      <c r="Q3" s="132"/>
      <c r="R3" s="139" t="s">
        <v>2</v>
      </c>
    </row>
    <row r="4" spans="1:18" s="6" customFormat="1" ht="12.75" customHeight="1">
      <c r="A4" s="127"/>
      <c r="B4" s="128"/>
      <c r="C4" s="142"/>
      <c r="D4" s="145"/>
      <c r="E4" s="136"/>
      <c r="F4" s="133"/>
      <c r="G4" s="134"/>
      <c r="H4" s="133"/>
      <c r="I4" s="134"/>
      <c r="J4" s="133"/>
      <c r="K4" s="134"/>
      <c r="L4" s="133"/>
      <c r="M4" s="134"/>
      <c r="N4" s="133"/>
      <c r="O4" s="134"/>
      <c r="P4" s="133"/>
      <c r="Q4" s="134"/>
      <c r="R4" s="140"/>
    </row>
    <row r="5" spans="1:18" s="5" customFormat="1" ht="13.5" customHeight="1" thickBot="1">
      <c r="A5" s="129"/>
      <c r="B5" s="130"/>
      <c r="C5" s="143"/>
      <c r="D5" s="146"/>
      <c r="E5" s="137"/>
      <c r="F5" s="7" t="s">
        <v>3</v>
      </c>
      <c r="G5" s="8" t="s">
        <v>4</v>
      </c>
      <c r="H5" s="7" t="s">
        <v>3</v>
      </c>
      <c r="I5" s="9" t="s">
        <v>4</v>
      </c>
      <c r="J5" s="10" t="s">
        <v>3</v>
      </c>
      <c r="K5" s="8" t="s">
        <v>4</v>
      </c>
      <c r="L5" s="7" t="s">
        <v>3</v>
      </c>
      <c r="M5" s="9" t="s">
        <v>4</v>
      </c>
      <c r="N5" s="8" t="s">
        <v>3</v>
      </c>
      <c r="O5" s="11" t="s">
        <v>4</v>
      </c>
      <c r="P5" s="12" t="s">
        <v>3</v>
      </c>
      <c r="Q5" s="13" t="s">
        <v>4</v>
      </c>
      <c r="R5" s="140"/>
    </row>
    <row r="6" spans="1:37" s="14" customFormat="1" ht="19.5" customHeight="1">
      <c r="A6" s="57">
        <v>1</v>
      </c>
      <c r="B6" s="81" t="s">
        <v>13</v>
      </c>
      <c r="C6" s="108">
        <v>2055</v>
      </c>
      <c r="D6" s="90">
        <v>95</v>
      </c>
      <c r="E6" s="91" t="s">
        <v>7</v>
      </c>
      <c r="F6" s="15">
        <v>25</v>
      </c>
      <c r="G6" s="16">
        <v>20</v>
      </c>
      <c r="H6" s="23">
        <v>25</v>
      </c>
      <c r="I6" s="24">
        <v>25</v>
      </c>
      <c r="J6" s="31">
        <v>25</v>
      </c>
      <c r="K6" s="16">
        <v>25</v>
      </c>
      <c r="L6" s="23">
        <v>25</v>
      </c>
      <c r="M6" s="24">
        <v>25</v>
      </c>
      <c r="N6" s="37">
        <v>22</v>
      </c>
      <c r="O6" s="16">
        <v>22</v>
      </c>
      <c r="P6" s="15">
        <v>22</v>
      </c>
      <c r="Q6" s="24">
        <v>22</v>
      </c>
      <c r="R6" s="47">
        <f>SUM(F6:Q6)</f>
        <v>283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14" customFormat="1" ht="19.5" customHeight="1">
      <c r="A7" s="74">
        <v>2</v>
      </c>
      <c r="B7" s="72" t="s">
        <v>15</v>
      </c>
      <c r="C7" s="109">
        <v>4068</v>
      </c>
      <c r="D7" s="73">
        <v>111</v>
      </c>
      <c r="E7" s="73" t="s">
        <v>7</v>
      </c>
      <c r="F7" s="37">
        <v>18</v>
      </c>
      <c r="G7" s="16">
        <v>19</v>
      </c>
      <c r="H7" s="23">
        <v>18</v>
      </c>
      <c r="I7" s="24">
        <v>18</v>
      </c>
      <c r="J7" s="31">
        <v>19</v>
      </c>
      <c r="K7" s="16">
        <v>19</v>
      </c>
      <c r="L7" s="23">
        <v>19</v>
      </c>
      <c r="M7" s="24">
        <v>19</v>
      </c>
      <c r="N7" s="37">
        <v>20</v>
      </c>
      <c r="O7" s="16">
        <v>20</v>
      </c>
      <c r="P7" s="15">
        <v>19</v>
      </c>
      <c r="Q7" s="24">
        <v>20</v>
      </c>
      <c r="R7" s="47">
        <f>SUM(F7:Q7)</f>
        <v>228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14" customFormat="1" ht="19.5" customHeight="1">
      <c r="A8" s="74">
        <v>3</v>
      </c>
      <c r="B8" s="72" t="s">
        <v>12</v>
      </c>
      <c r="C8" s="109">
        <v>2846</v>
      </c>
      <c r="D8" s="73">
        <v>292</v>
      </c>
      <c r="E8" s="73" t="s">
        <v>7</v>
      </c>
      <c r="F8" s="16">
        <v>22</v>
      </c>
      <c r="G8" s="16">
        <v>25</v>
      </c>
      <c r="H8" s="23">
        <v>22</v>
      </c>
      <c r="I8" s="24">
        <v>22</v>
      </c>
      <c r="J8" s="31">
        <v>22</v>
      </c>
      <c r="K8" s="16">
        <v>22</v>
      </c>
      <c r="L8" s="23">
        <v>20</v>
      </c>
      <c r="M8" s="24">
        <v>22</v>
      </c>
      <c r="N8" s="37"/>
      <c r="O8" s="16"/>
      <c r="P8" s="15">
        <v>25</v>
      </c>
      <c r="Q8" s="24">
        <v>25</v>
      </c>
      <c r="R8" s="47">
        <f>SUM(F8:Q8)</f>
        <v>227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14" customFormat="1" ht="19.5" customHeight="1">
      <c r="A9" s="44">
        <v>4</v>
      </c>
      <c r="B9" s="75" t="s">
        <v>14</v>
      </c>
      <c r="C9" s="110">
        <v>4285</v>
      </c>
      <c r="D9" s="76">
        <v>40</v>
      </c>
      <c r="E9" s="76" t="s">
        <v>7</v>
      </c>
      <c r="F9" s="16">
        <v>20</v>
      </c>
      <c r="G9" s="16">
        <v>22</v>
      </c>
      <c r="H9" s="23">
        <v>20</v>
      </c>
      <c r="I9" s="24">
        <v>20</v>
      </c>
      <c r="J9" s="31">
        <v>0</v>
      </c>
      <c r="K9" s="16">
        <v>16</v>
      </c>
      <c r="L9" s="23">
        <v>22</v>
      </c>
      <c r="M9" s="24">
        <v>20</v>
      </c>
      <c r="N9" s="37">
        <v>25</v>
      </c>
      <c r="O9" s="16">
        <v>25</v>
      </c>
      <c r="P9" s="15"/>
      <c r="Q9" s="24"/>
      <c r="R9" s="47">
        <f>SUM(F9:Q9)</f>
        <v>190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14" customFormat="1" ht="19.5" customHeight="1">
      <c r="A10" s="44">
        <v>5</v>
      </c>
      <c r="B10" s="89" t="s">
        <v>16</v>
      </c>
      <c r="C10" s="110">
        <v>2432</v>
      </c>
      <c r="D10" s="76">
        <v>22</v>
      </c>
      <c r="E10" s="76" t="s">
        <v>7</v>
      </c>
      <c r="F10" s="16">
        <v>19</v>
      </c>
      <c r="G10" s="16">
        <v>18</v>
      </c>
      <c r="H10" s="23">
        <v>19</v>
      </c>
      <c r="I10" s="24">
        <v>19</v>
      </c>
      <c r="J10" s="31">
        <v>20</v>
      </c>
      <c r="K10" s="16">
        <v>20</v>
      </c>
      <c r="L10" s="23"/>
      <c r="M10" s="24"/>
      <c r="N10" s="37"/>
      <c r="O10" s="16"/>
      <c r="P10" s="15"/>
      <c r="Q10" s="24"/>
      <c r="R10" s="47">
        <f>SUM(F10:Q10)</f>
        <v>115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14" customFormat="1" ht="19.5" customHeight="1">
      <c r="A11" s="44">
        <v>6</v>
      </c>
      <c r="B11" s="72" t="s">
        <v>76</v>
      </c>
      <c r="C11" s="116">
        <v>5707</v>
      </c>
      <c r="D11" s="73">
        <v>195</v>
      </c>
      <c r="E11" s="73" t="s">
        <v>7</v>
      </c>
      <c r="F11" s="16"/>
      <c r="G11" s="16"/>
      <c r="H11" s="23"/>
      <c r="I11" s="24"/>
      <c r="J11" s="31"/>
      <c r="K11" s="16"/>
      <c r="L11" s="23">
        <v>0</v>
      </c>
      <c r="M11" s="24">
        <v>0</v>
      </c>
      <c r="N11" s="37">
        <v>19</v>
      </c>
      <c r="O11" s="16">
        <v>19</v>
      </c>
      <c r="P11" s="15">
        <v>20</v>
      </c>
      <c r="Q11" s="24">
        <v>19</v>
      </c>
      <c r="R11" s="47">
        <f>SUM(F11:Q11)</f>
        <v>77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s="14" customFormat="1" ht="19.5" customHeight="1">
      <c r="A12" s="44">
        <v>7</v>
      </c>
      <c r="B12" s="72" t="s">
        <v>17</v>
      </c>
      <c r="C12" s="109">
        <v>2381</v>
      </c>
      <c r="D12" s="73">
        <v>12</v>
      </c>
      <c r="E12" s="73" t="s">
        <v>7</v>
      </c>
      <c r="F12" s="21">
        <v>0</v>
      </c>
      <c r="G12" s="20">
        <v>0</v>
      </c>
      <c r="H12" s="17">
        <v>17</v>
      </c>
      <c r="I12" s="18">
        <v>17</v>
      </c>
      <c r="J12" s="19">
        <v>18</v>
      </c>
      <c r="K12" s="20">
        <v>17</v>
      </c>
      <c r="L12" s="17">
        <v>0</v>
      </c>
      <c r="M12" s="18">
        <v>0</v>
      </c>
      <c r="N12" s="21">
        <v>0</v>
      </c>
      <c r="O12" s="20">
        <v>0</v>
      </c>
      <c r="P12" s="22">
        <v>0</v>
      </c>
      <c r="Q12" s="18">
        <v>0</v>
      </c>
      <c r="R12" s="47">
        <f>SUM(F12:Q12)</f>
        <v>69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s="14" customFormat="1" ht="19.5" customHeight="1">
      <c r="A13" s="44">
        <v>8</v>
      </c>
      <c r="B13" s="72" t="s">
        <v>68</v>
      </c>
      <c r="C13" s="109">
        <v>5637</v>
      </c>
      <c r="D13" s="73" t="s">
        <v>69</v>
      </c>
      <c r="E13" s="73" t="s">
        <v>7</v>
      </c>
      <c r="F13" s="21"/>
      <c r="G13" s="20"/>
      <c r="H13" s="17"/>
      <c r="I13" s="18"/>
      <c r="J13" s="19">
        <v>17</v>
      </c>
      <c r="K13" s="20">
        <v>18</v>
      </c>
      <c r="L13" s="17"/>
      <c r="M13" s="18"/>
      <c r="N13" s="21"/>
      <c r="O13" s="20"/>
      <c r="P13" s="22"/>
      <c r="Q13" s="18"/>
      <c r="R13" s="47">
        <f>SUM(F13:Q13)</f>
        <v>35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s="14" customFormat="1" ht="19.5" customHeight="1">
      <c r="A14" s="44">
        <v>9</v>
      </c>
      <c r="B14" s="72" t="s">
        <v>77</v>
      </c>
      <c r="C14" s="109">
        <v>10747</v>
      </c>
      <c r="D14" s="73">
        <v>93</v>
      </c>
      <c r="E14" s="73" t="s">
        <v>7</v>
      </c>
      <c r="F14" s="21"/>
      <c r="G14" s="20"/>
      <c r="H14" s="17"/>
      <c r="I14" s="18"/>
      <c r="J14" s="19"/>
      <c r="K14" s="20"/>
      <c r="L14" s="17"/>
      <c r="M14" s="18"/>
      <c r="N14" s="21">
        <v>0</v>
      </c>
      <c r="O14" s="20">
        <v>0</v>
      </c>
      <c r="P14" s="22"/>
      <c r="Q14" s="18"/>
      <c r="R14" s="47">
        <f>SUM(F14:Q14)</f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s="14" customFormat="1" ht="19.5" customHeight="1">
      <c r="A15" s="44">
        <v>10</v>
      </c>
      <c r="B15" s="72"/>
      <c r="C15" s="73"/>
      <c r="D15" s="73"/>
      <c r="E15" s="72"/>
      <c r="F15" s="21"/>
      <c r="G15" s="20"/>
      <c r="H15" s="17"/>
      <c r="I15" s="18"/>
      <c r="J15" s="19"/>
      <c r="K15" s="20"/>
      <c r="L15" s="17"/>
      <c r="M15" s="18"/>
      <c r="N15" s="21"/>
      <c r="O15" s="20"/>
      <c r="P15" s="22"/>
      <c r="Q15" s="18"/>
      <c r="R15" s="47">
        <f>SUM(F15:Q15)</f>
        <v>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4:17" ht="19.5" customHeight="1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ht="13.5" customHeight="1">
      <c r="B17" s="28"/>
    </row>
    <row r="18" ht="13.5" customHeight="1">
      <c r="B18" s="26"/>
    </row>
    <row r="19" ht="13.5" customHeight="1">
      <c r="B19" s="26"/>
    </row>
    <row r="20" ht="13.5" customHeight="1">
      <c r="B20" s="26"/>
    </row>
    <row r="21" ht="13.5" customHeight="1">
      <c r="B21" s="26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sheetProtection/>
  <mergeCells count="12">
    <mergeCell ref="B1:R1"/>
    <mergeCell ref="R3:R5"/>
    <mergeCell ref="C3:C5"/>
    <mergeCell ref="D3:D5"/>
    <mergeCell ref="N3:O4"/>
    <mergeCell ref="P3:Q4"/>
    <mergeCell ref="A3:B5"/>
    <mergeCell ref="H3:I4"/>
    <mergeCell ref="L3:M4"/>
    <mergeCell ref="E3:E5"/>
    <mergeCell ref="F3:G4"/>
    <mergeCell ref="J3:K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 xml:space="preserve">&amp;C&amp;"Century Schoolbook,Bold"&amp;14 </oddHeader>
    <oddFooter>&amp;L&amp;D &amp;T&amp;CMOTORSPORT SA
TEL: 011-466-2440
FAX: 011-466-2450&amp;RPage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view="pageBreakPreview" zoomScale="85" zoomScaleNormal="85" zoomScaleSheetLayoutView="85" zoomScalePageLayoutView="0" workbookViewId="0" topLeftCell="A1">
      <selection activeCell="B20" sqref="B20"/>
    </sheetView>
  </sheetViews>
  <sheetFormatPr defaultColWidth="9.140625" defaultRowHeight="12.75"/>
  <cols>
    <col min="1" max="1" width="6.140625" style="1" customWidth="1"/>
    <col min="2" max="2" width="24.28125" style="1" customWidth="1"/>
    <col min="3" max="3" width="7.421875" style="1" bestFit="1" customWidth="1"/>
    <col min="4" max="4" width="9.28125" style="2" bestFit="1" customWidth="1"/>
    <col min="5" max="5" width="4.8515625" style="2" bestFit="1" customWidth="1"/>
    <col min="6" max="13" width="5.7109375" style="3" customWidth="1"/>
    <col min="14" max="17" width="5.7109375" style="1" customWidth="1"/>
    <col min="18" max="18" width="13.7109375" style="1" bestFit="1" customWidth="1"/>
    <col min="19" max="16384" width="9.140625" style="1" customWidth="1"/>
  </cols>
  <sheetData>
    <row r="1" spans="2:18" ht="23.25" customHeight="1">
      <c r="B1" s="138" t="s">
        <v>18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2:15" ht="16.5" thickBot="1">
      <c r="B2" s="38"/>
      <c r="I2" s="78"/>
      <c r="J2" s="78"/>
      <c r="K2" s="78"/>
      <c r="L2" s="78"/>
      <c r="M2" s="78"/>
      <c r="N2" s="79"/>
      <c r="O2" s="79"/>
    </row>
    <row r="3" spans="1:18" s="4" customFormat="1" ht="15" customHeight="1" thickTop="1">
      <c r="A3" s="125" t="s">
        <v>0</v>
      </c>
      <c r="B3" s="126"/>
      <c r="C3" s="141" t="s">
        <v>5</v>
      </c>
      <c r="D3" s="144" t="s">
        <v>1</v>
      </c>
      <c r="E3" s="135" t="s">
        <v>6</v>
      </c>
      <c r="F3" s="131">
        <v>42798</v>
      </c>
      <c r="G3" s="132"/>
      <c r="H3" s="131">
        <v>42833</v>
      </c>
      <c r="I3" s="132"/>
      <c r="J3" s="131">
        <v>42882</v>
      </c>
      <c r="K3" s="132"/>
      <c r="L3" s="131">
        <v>42966</v>
      </c>
      <c r="M3" s="132"/>
      <c r="N3" s="131">
        <v>43008</v>
      </c>
      <c r="O3" s="132"/>
      <c r="P3" s="131">
        <v>43043</v>
      </c>
      <c r="Q3" s="132"/>
      <c r="R3" s="139" t="s">
        <v>2</v>
      </c>
    </row>
    <row r="4" spans="1:18" s="6" customFormat="1" ht="13.5" customHeight="1">
      <c r="A4" s="127"/>
      <c r="B4" s="128"/>
      <c r="C4" s="142"/>
      <c r="D4" s="145"/>
      <c r="E4" s="136"/>
      <c r="F4" s="133"/>
      <c r="G4" s="134"/>
      <c r="H4" s="133"/>
      <c r="I4" s="134"/>
      <c r="J4" s="133"/>
      <c r="K4" s="134"/>
      <c r="L4" s="133"/>
      <c r="M4" s="134"/>
      <c r="N4" s="133"/>
      <c r="O4" s="134"/>
      <c r="P4" s="133"/>
      <c r="Q4" s="134"/>
      <c r="R4" s="140"/>
    </row>
    <row r="5" spans="1:18" s="5" customFormat="1" ht="13.5" customHeight="1" thickBot="1">
      <c r="A5" s="129"/>
      <c r="B5" s="130"/>
      <c r="C5" s="143"/>
      <c r="D5" s="146"/>
      <c r="E5" s="137"/>
      <c r="F5" s="12" t="s">
        <v>3</v>
      </c>
      <c r="G5" s="13" t="s">
        <v>4</v>
      </c>
      <c r="H5" s="10" t="s">
        <v>3</v>
      </c>
      <c r="I5" s="8" t="s">
        <v>4</v>
      </c>
      <c r="J5" s="7" t="s">
        <v>3</v>
      </c>
      <c r="K5" s="9" t="s">
        <v>4</v>
      </c>
      <c r="L5" s="7" t="s">
        <v>3</v>
      </c>
      <c r="M5" s="9" t="s">
        <v>4</v>
      </c>
      <c r="N5" s="8" t="s">
        <v>3</v>
      </c>
      <c r="O5" s="11" t="s">
        <v>4</v>
      </c>
      <c r="P5" s="7" t="s">
        <v>3</v>
      </c>
      <c r="Q5" s="8" t="s">
        <v>4</v>
      </c>
      <c r="R5" s="147"/>
    </row>
    <row r="6" spans="1:41" s="14" customFormat="1" ht="19.5" customHeight="1">
      <c r="A6" s="95">
        <v>1</v>
      </c>
      <c r="B6" s="92" t="s">
        <v>19</v>
      </c>
      <c r="C6" s="99" t="s">
        <v>54</v>
      </c>
      <c r="D6" s="103" t="s">
        <v>20</v>
      </c>
      <c r="E6" s="94" t="s">
        <v>7</v>
      </c>
      <c r="F6" s="15">
        <v>25</v>
      </c>
      <c r="G6" s="24">
        <v>25</v>
      </c>
      <c r="H6" s="31">
        <v>25</v>
      </c>
      <c r="I6" s="16">
        <v>25</v>
      </c>
      <c r="J6" s="23">
        <v>25</v>
      </c>
      <c r="K6" s="24">
        <v>25</v>
      </c>
      <c r="L6" s="31">
        <v>25</v>
      </c>
      <c r="M6" s="16">
        <v>25</v>
      </c>
      <c r="N6" s="15"/>
      <c r="O6" s="24"/>
      <c r="P6" s="31">
        <v>25</v>
      </c>
      <c r="Q6" s="37">
        <v>25</v>
      </c>
      <c r="R6" s="47">
        <f>SUM(F6:Q6)</f>
        <v>250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s="14" customFormat="1" ht="19.5" customHeight="1">
      <c r="A7" s="56">
        <v>2</v>
      </c>
      <c r="B7" s="92" t="s">
        <v>27</v>
      </c>
      <c r="C7" s="96" t="s">
        <v>58</v>
      </c>
      <c r="D7" s="94" t="s">
        <v>8</v>
      </c>
      <c r="E7" s="42" t="s">
        <v>7</v>
      </c>
      <c r="F7" s="23">
        <v>11</v>
      </c>
      <c r="G7" s="24">
        <v>20</v>
      </c>
      <c r="H7" s="31">
        <v>20</v>
      </c>
      <c r="I7" s="16">
        <v>20</v>
      </c>
      <c r="J7" s="23">
        <v>22</v>
      </c>
      <c r="K7" s="24">
        <v>18</v>
      </c>
      <c r="L7" s="31">
        <v>19</v>
      </c>
      <c r="M7" s="16">
        <v>22</v>
      </c>
      <c r="N7" s="23">
        <v>20</v>
      </c>
      <c r="O7" s="24">
        <v>20</v>
      </c>
      <c r="P7" s="31">
        <v>22</v>
      </c>
      <c r="Q7" s="16">
        <v>20</v>
      </c>
      <c r="R7" s="47">
        <f>SUM(F7:Q7)</f>
        <v>234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4" customFormat="1" ht="19.5" customHeight="1">
      <c r="A8" s="56">
        <v>3</v>
      </c>
      <c r="B8" s="92" t="s">
        <v>24</v>
      </c>
      <c r="C8" s="96" t="s">
        <v>62</v>
      </c>
      <c r="D8" s="103" t="s">
        <v>25</v>
      </c>
      <c r="E8" s="65" t="s">
        <v>7</v>
      </c>
      <c r="F8" s="22">
        <v>19</v>
      </c>
      <c r="G8" s="18">
        <v>17</v>
      </c>
      <c r="H8" s="19">
        <v>15</v>
      </c>
      <c r="I8" s="20">
        <v>19</v>
      </c>
      <c r="J8" s="17">
        <v>20</v>
      </c>
      <c r="K8" s="18">
        <v>22</v>
      </c>
      <c r="L8" s="19">
        <v>22</v>
      </c>
      <c r="M8" s="20">
        <v>19</v>
      </c>
      <c r="N8" s="22">
        <v>19</v>
      </c>
      <c r="O8" s="18">
        <v>18</v>
      </c>
      <c r="P8" s="19">
        <v>18</v>
      </c>
      <c r="Q8" s="21">
        <v>18</v>
      </c>
      <c r="R8" s="52">
        <f>SUM(F8:Q8)</f>
        <v>226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s="14" customFormat="1" ht="19.5" customHeight="1">
      <c r="A9" s="54">
        <v>4</v>
      </c>
      <c r="B9" s="112" t="s">
        <v>26</v>
      </c>
      <c r="C9" s="98" t="s">
        <v>63</v>
      </c>
      <c r="D9" s="113">
        <v>50</v>
      </c>
      <c r="E9" s="76" t="s">
        <v>7</v>
      </c>
      <c r="F9" s="43">
        <v>17</v>
      </c>
      <c r="G9" s="43">
        <v>16</v>
      </c>
      <c r="H9" s="43">
        <v>17</v>
      </c>
      <c r="I9" s="43">
        <v>17</v>
      </c>
      <c r="J9" s="43">
        <v>18</v>
      </c>
      <c r="K9" s="43">
        <v>19</v>
      </c>
      <c r="L9" s="43">
        <v>17</v>
      </c>
      <c r="M9" s="43">
        <v>18</v>
      </c>
      <c r="N9" s="43">
        <v>22</v>
      </c>
      <c r="O9" s="43">
        <v>22</v>
      </c>
      <c r="P9" s="43">
        <v>19</v>
      </c>
      <c r="Q9" s="43">
        <v>19</v>
      </c>
      <c r="R9" s="52">
        <f>SUM(F9:Q9)</f>
        <v>221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s="14" customFormat="1" ht="19.5" customHeight="1">
      <c r="A10" s="54">
        <v>5</v>
      </c>
      <c r="B10" s="83" t="s">
        <v>23</v>
      </c>
      <c r="C10" s="96" t="s">
        <v>61</v>
      </c>
      <c r="D10" s="66">
        <v>40</v>
      </c>
      <c r="E10" s="73" t="s">
        <v>7</v>
      </c>
      <c r="F10" s="73">
        <v>18</v>
      </c>
      <c r="G10" s="73">
        <v>18</v>
      </c>
      <c r="H10" s="73">
        <v>19</v>
      </c>
      <c r="I10" s="73">
        <v>16</v>
      </c>
      <c r="J10" s="73">
        <v>19</v>
      </c>
      <c r="K10" s="73">
        <v>20</v>
      </c>
      <c r="L10" s="73">
        <v>16</v>
      </c>
      <c r="M10" s="73">
        <v>16</v>
      </c>
      <c r="N10" s="73">
        <v>18</v>
      </c>
      <c r="O10" s="73">
        <v>19</v>
      </c>
      <c r="P10" s="73">
        <v>14</v>
      </c>
      <c r="Q10" s="73">
        <v>17</v>
      </c>
      <c r="R10" s="52">
        <f>SUM(F10:Q10)</f>
        <v>210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s="14" customFormat="1" ht="19.5" customHeight="1">
      <c r="A11" s="54">
        <v>6</v>
      </c>
      <c r="B11" s="83" t="s">
        <v>22</v>
      </c>
      <c r="C11" s="96" t="s">
        <v>55</v>
      </c>
      <c r="D11" s="66">
        <v>17</v>
      </c>
      <c r="E11" s="73" t="s">
        <v>7</v>
      </c>
      <c r="F11" s="43">
        <v>20</v>
      </c>
      <c r="G11" s="43">
        <v>19</v>
      </c>
      <c r="H11" s="43">
        <v>18</v>
      </c>
      <c r="I11" s="43">
        <v>15</v>
      </c>
      <c r="J11" s="43">
        <v>0</v>
      </c>
      <c r="K11" s="43">
        <v>0</v>
      </c>
      <c r="L11" s="43">
        <v>20</v>
      </c>
      <c r="M11" s="43">
        <v>20</v>
      </c>
      <c r="N11" s="43">
        <v>25</v>
      </c>
      <c r="O11" s="43">
        <v>25</v>
      </c>
      <c r="P11" s="43">
        <v>20</v>
      </c>
      <c r="Q11" s="43">
        <v>22</v>
      </c>
      <c r="R11" s="52">
        <f>SUM(F11:Q11)</f>
        <v>204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s="14" customFormat="1" ht="19.5" customHeight="1">
      <c r="A12" s="56">
        <v>7</v>
      </c>
      <c r="B12" s="92" t="s">
        <v>28</v>
      </c>
      <c r="C12" s="96" t="s">
        <v>56</v>
      </c>
      <c r="D12" s="103" t="s">
        <v>10</v>
      </c>
      <c r="E12" s="42" t="s">
        <v>7</v>
      </c>
      <c r="F12" s="15">
        <v>16</v>
      </c>
      <c r="G12" s="24">
        <v>15</v>
      </c>
      <c r="H12" s="31">
        <v>14</v>
      </c>
      <c r="I12" s="16">
        <v>14</v>
      </c>
      <c r="J12" s="23">
        <v>17</v>
      </c>
      <c r="K12" s="24">
        <v>17</v>
      </c>
      <c r="L12" s="31"/>
      <c r="M12" s="16"/>
      <c r="N12" s="15">
        <v>15</v>
      </c>
      <c r="O12" s="24">
        <v>15</v>
      </c>
      <c r="P12" s="31">
        <v>17</v>
      </c>
      <c r="Q12" s="37">
        <v>16</v>
      </c>
      <c r="R12" s="52">
        <f>SUM(F12:Q12)</f>
        <v>156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18" ht="19.5" customHeight="1">
      <c r="A13" s="56">
        <v>8</v>
      </c>
      <c r="B13" s="92" t="s">
        <v>31</v>
      </c>
      <c r="C13" s="96" t="s">
        <v>66</v>
      </c>
      <c r="D13" s="103" t="s">
        <v>32</v>
      </c>
      <c r="E13" s="42" t="s">
        <v>7</v>
      </c>
      <c r="F13" s="15">
        <v>12</v>
      </c>
      <c r="G13" s="24">
        <v>12</v>
      </c>
      <c r="H13" s="31"/>
      <c r="I13" s="16"/>
      <c r="J13" s="23">
        <v>0</v>
      </c>
      <c r="K13" s="24">
        <v>0</v>
      </c>
      <c r="L13" s="31">
        <v>15</v>
      </c>
      <c r="M13" s="16">
        <v>15</v>
      </c>
      <c r="N13" s="15">
        <v>17</v>
      </c>
      <c r="O13" s="24">
        <v>17</v>
      </c>
      <c r="P13" s="31">
        <v>16</v>
      </c>
      <c r="Q13" s="37">
        <v>15</v>
      </c>
      <c r="R13" s="52">
        <f>SUM(F13:Q13)</f>
        <v>119</v>
      </c>
    </row>
    <row r="14" spans="1:18" ht="19.5" customHeight="1">
      <c r="A14" s="80">
        <v>9</v>
      </c>
      <c r="B14" s="148" t="s">
        <v>29</v>
      </c>
      <c r="C14" s="97" t="s">
        <v>64</v>
      </c>
      <c r="D14" s="104">
        <v>153</v>
      </c>
      <c r="E14" s="149" t="s">
        <v>7</v>
      </c>
      <c r="F14" s="150">
        <v>14</v>
      </c>
      <c r="G14" s="151">
        <v>14</v>
      </c>
      <c r="H14" s="152">
        <v>16</v>
      </c>
      <c r="I14" s="153">
        <v>18</v>
      </c>
      <c r="J14" s="154"/>
      <c r="K14" s="151"/>
      <c r="L14" s="152">
        <v>18</v>
      </c>
      <c r="M14" s="153">
        <v>17</v>
      </c>
      <c r="N14" s="77"/>
      <c r="O14" s="155"/>
      <c r="P14" s="156"/>
      <c r="Q14" s="157"/>
      <c r="R14" s="52">
        <f>SUM(F14:Q14)</f>
        <v>97</v>
      </c>
    </row>
    <row r="15" spans="1:18" ht="19.5" customHeight="1">
      <c r="A15" s="80">
        <v>10</v>
      </c>
      <c r="B15" s="100" t="s">
        <v>21</v>
      </c>
      <c r="C15" s="97" t="s">
        <v>60</v>
      </c>
      <c r="D15" s="104">
        <v>51</v>
      </c>
      <c r="E15" s="91" t="s">
        <v>7</v>
      </c>
      <c r="F15" s="59">
        <v>22</v>
      </c>
      <c r="G15" s="60">
        <v>22</v>
      </c>
      <c r="H15" s="61">
        <v>22</v>
      </c>
      <c r="I15" s="58">
        <v>22</v>
      </c>
      <c r="J15" s="62"/>
      <c r="K15" s="60"/>
      <c r="L15" s="61"/>
      <c r="M15" s="58"/>
      <c r="N15" s="59"/>
      <c r="O15" s="60"/>
      <c r="P15" s="61"/>
      <c r="Q15" s="63"/>
      <c r="R15" s="52">
        <f>SUM(F15:Q15)</f>
        <v>88</v>
      </c>
    </row>
    <row r="16" spans="1:18" ht="19.5" customHeight="1">
      <c r="A16" s="80">
        <v>11</v>
      </c>
      <c r="B16" s="100" t="s">
        <v>16</v>
      </c>
      <c r="C16" s="97" t="s">
        <v>72</v>
      </c>
      <c r="D16" s="105" t="s">
        <v>73</v>
      </c>
      <c r="E16" s="65" t="s">
        <v>7</v>
      </c>
      <c r="F16" s="59"/>
      <c r="G16" s="60"/>
      <c r="H16" s="61"/>
      <c r="I16" s="58"/>
      <c r="J16" s="62"/>
      <c r="K16" s="60"/>
      <c r="L16" s="61">
        <v>14</v>
      </c>
      <c r="M16" s="58"/>
      <c r="N16" s="59">
        <v>16</v>
      </c>
      <c r="O16" s="60">
        <v>16</v>
      </c>
      <c r="P16" s="61">
        <v>15</v>
      </c>
      <c r="Q16" s="63">
        <v>14</v>
      </c>
      <c r="R16" s="52">
        <f>SUM(F16:Q16)</f>
        <v>75</v>
      </c>
    </row>
    <row r="17" spans="1:18" ht="19.5" customHeight="1">
      <c r="A17" s="80">
        <v>12</v>
      </c>
      <c r="B17" s="100" t="s">
        <v>33</v>
      </c>
      <c r="C17" s="97" t="s">
        <v>67</v>
      </c>
      <c r="D17" s="105" t="s">
        <v>34</v>
      </c>
      <c r="E17" s="65" t="s">
        <v>7</v>
      </c>
      <c r="F17" s="59">
        <v>13</v>
      </c>
      <c r="G17" s="60">
        <v>10</v>
      </c>
      <c r="H17" s="61"/>
      <c r="I17" s="58"/>
      <c r="J17" s="62">
        <v>16</v>
      </c>
      <c r="K17" s="60">
        <v>16</v>
      </c>
      <c r="L17" s="61"/>
      <c r="M17" s="58"/>
      <c r="N17" s="59"/>
      <c r="O17" s="60"/>
      <c r="P17" s="61"/>
      <c r="Q17" s="63"/>
      <c r="R17" s="52">
        <f>SUM(F17:Q17)</f>
        <v>55</v>
      </c>
    </row>
    <row r="18" spans="1:18" ht="19.5" customHeight="1">
      <c r="A18" s="80">
        <v>13</v>
      </c>
      <c r="B18" s="100" t="s">
        <v>30</v>
      </c>
      <c r="C18" s="97" t="s">
        <v>65</v>
      </c>
      <c r="D18" s="105" t="s">
        <v>9</v>
      </c>
      <c r="E18" s="65" t="s">
        <v>7</v>
      </c>
      <c r="F18" s="59">
        <v>15</v>
      </c>
      <c r="G18" s="60">
        <v>13</v>
      </c>
      <c r="H18" s="61"/>
      <c r="I18" s="58"/>
      <c r="J18" s="62"/>
      <c r="K18" s="60"/>
      <c r="L18" s="61"/>
      <c r="M18" s="58"/>
      <c r="N18" s="59"/>
      <c r="O18" s="60"/>
      <c r="P18" s="61"/>
      <c r="Q18" s="63"/>
      <c r="R18" s="52">
        <f>SUM(F18:Q18)</f>
        <v>28</v>
      </c>
    </row>
    <row r="19" spans="1:18" ht="19.5" customHeight="1">
      <c r="A19" s="80">
        <v>14</v>
      </c>
      <c r="B19" s="101" t="s">
        <v>74</v>
      </c>
      <c r="C19" s="97" t="s">
        <v>75</v>
      </c>
      <c r="D19" s="104">
        <v>44</v>
      </c>
      <c r="E19" s="91" t="s">
        <v>7</v>
      </c>
      <c r="F19" s="59"/>
      <c r="G19" s="60"/>
      <c r="H19" s="61"/>
      <c r="I19" s="58"/>
      <c r="J19" s="62"/>
      <c r="K19" s="60"/>
      <c r="L19" s="61">
        <v>13</v>
      </c>
      <c r="M19" s="58"/>
      <c r="N19" s="59"/>
      <c r="O19" s="60"/>
      <c r="P19" s="61"/>
      <c r="Q19" s="63"/>
      <c r="R19" s="52">
        <f>SUM(F19:Q19)</f>
        <v>13</v>
      </c>
    </row>
    <row r="20" spans="1:18" ht="19.5" customHeight="1">
      <c r="A20" s="80">
        <v>15</v>
      </c>
      <c r="B20" s="100"/>
      <c r="C20" s="82"/>
      <c r="D20" s="105"/>
      <c r="E20" s="65"/>
      <c r="F20" s="59"/>
      <c r="G20" s="60"/>
      <c r="H20" s="61"/>
      <c r="I20" s="58"/>
      <c r="J20" s="62"/>
      <c r="K20" s="60"/>
      <c r="L20" s="61"/>
      <c r="M20" s="58"/>
      <c r="N20" s="59"/>
      <c r="O20" s="60"/>
      <c r="P20" s="61"/>
      <c r="Q20" s="63"/>
      <c r="R20" s="52">
        <f>SUM(F20:Q20)</f>
        <v>0</v>
      </c>
    </row>
    <row r="21" spans="1:18" ht="19.5" customHeight="1" thickBot="1">
      <c r="A21" s="67">
        <v>16</v>
      </c>
      <c r="B21" s="102"/>
      <c r="C21" s="107"/>
      <c r="D21" s="106"/>
      <c r="E21" s="53"/>
      <c r="F21" s="48"/>
      <c r="G21" s="49"/>
      <c r="H21" s="48"/>
      <c r="I21" s="49"/>
      <c r="J21" s="48"/>
      <c r="K21" s="49"/>
      <c r="L21" s="50"/>
      <c r="M21" s="51"/>
      <c r="N21" s="68"/>
      <c r="O21" s="69"/>
      <c r="P21" s="70"/>
      <c r="Q21" s="71"/>
      <c r="R21" s="52">
        <f>SUM(F21:Q21)</f>
        <v>0</v>
      </c>
    </row>
    <row r="22" spans="2:18" ht="13.5" customHeight="1" thickTop="1">
      <c r="B22" s="26"/>
      <c r="F22" s="32"/>
      <c r="G22" s="32"/>
      <c r="H22" s="25"/>
      <c r="I22" s="25"/>
      <c r="J22" s="25"/>
      <c r="K22" s="25"/>
      <c r="L22" s="32"/>
      <c r="M22" s="32"/>
      <c r="N22" s="33"/>
      <c r="O22" s="33"/>
      <c r="P22" s="33"/>
      <c r="Q22" s="33"/>
      <c r="R22" s="27"/>
    </row>
    <row r="23" spans="2:18" ht="13.5" customHeight="1">
      <c r="B23" s="26"/>
      <c r="R23" s="3"/>
    </row>
    <row r="24" ht="13.5" customHeight="1">
      <c r="R24" s="3"/>
    </row>
    <row r="25" ht="13.5" customHeight="1">
      <c r="R25" s="3"/>
    </row>
    <row r="26" ht="13.5" customHeight="1">
      <c r="R26" s="3"/>
    </row>
    <row r="27" ht="13.5" customHeight="1">
      <c r="R27" s="3"/>
    </row>
    <row r="28" ht="13.5" customHeight="1">
      <c r="R28" s="3"/>
    </row>
    <row r="29" ht="13.5" customHeight="1">
      <c r="R29" s="3"/>
    </row>
    <row r="30" ht="13.5" customHeight="1">
      <c r="R30" s="3"/>
    </row>
    <row r="31" ht="13.5" customHeight="1">
      <c r="R31" s="3"/>
    </row>
    <row r="32" ht="15">
      <c r="R32" s="3"/>
    </row>
    <row r="33" ht="15">
      <c r="R33" s="3"/>
    </row>
  </sheetData>
  <sheetProtection/>
  <mergeCells count="12">
    <mergeCell ref="B1:R1"/>
    <mergeCell ref="D3:D5"/>
    <mergeCell ref="L3:M4"/>
    <mergeCell ref="C3:C5"/>
    <mergeCell ref="J3:K4"/>
    <mergeCell ref="N3:O4"/>
    <mergeCell ref="E3:E5"/>
    <mergeCell ref="F3:G4"/>
    <mergeCell ref="H3:I4"/>
    <mergeCell ref="A3:B5"/>
    <mergeCell ref="R3:R5"/>
    <mergeCell ref="P3:Q4"/>
  </mergeCells>
  <printOptions/>
  <pageMargins left="0.15748031496062992" right="0.15748031496062992" top="0.3937007874015748" bottom="0.3937007874015748" header="0.5118110236220472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"/>
  <sheetViews>
    <sheetView view="pageBreakPreview" zoomScale="85" zoomScaleNormal="85" zoomScaleSheetLayoutView="85" zoomScalePageLayoutView="0" workbookViewId="0" topLeftCell="A1">
      <selection activeCell="B21" sqref="B21"/>
    </sheetView>
  </sheetViews>
  <sheetFormatPr defaultColWidth="9.140625" defaultRowHeight="12.75"/>
  <cols>
    <col min="1" max="1" width="6.140625" style="1" customWidth="1"/>
    <col min="2" max="2" width="25.140625" style="1" customWidth="1"/>
    <col min="3" max="3" width="7.421875" style="1" bestFit="1" customWidth="1"/>
    <col min="4" max="4" width="9.28125" style="2" bestFit="1" customWidth="1"/>
    <col min="5" max="5" width="4.8515625" style="2" bestFit="1" customWidth="1"/>
    <col min="6" max="17" width="5.7109375" style="3" customWidth="1"/>
    <col min="18" max="18" width="13.7109375" style="1" bestFit="1" customWidth="1"/>
    <col min="19" max="16384" width="9.140625" style="1" customWidth="1"/>
  </cols>
  <sheetData>
    <row r="1" spans="2:19" ht="22.5" customHeight="1">
      <c r="B1" s="138" t="s">
        <v>35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39"/>
    </row>
    <row r="2" spans="2:17" ht="16.5" thickBot="1">
      <c r="B2" s="38"/>
      <c r="K2" s="78"/>
      <c r="L2" s="78"/>
      <c r="M2" s="78"/>
      <c r="N2" s="78"/>
      <c r="O2" s="78"/>
      <c r="P2" s="78"/>
      <c r="Q2" s="78"/>
    </row>
    <row r="3" spans="1:18" s="4" customFormat="1" ht="15.75" customHeight="1" thickTop="1">
      <c r="A3" s="125" t="s">
        <v>0</v>
      </c>
      <c r="B3" s="126"/>
      <c r="C3" s="141" t="s">
        <v>5</v>
      </c>
      <c r="D3" s="144" t="s">
        <v>1</v>
      </c>
      <c r="E3" s="135" t="s">
        <v>6</v>
      </c>
      <c r="F3" s="131">
        <v>42798</v>
      </c>
      <c r="G3" s="132"/>
      <c r="H3" s="131">
        <v>42833</v>
      </c>
      <c r="I3" s="132"/>
      <c r="J3" s="131">
        <v>42882</v>
      </c>
      <c r="K3" s="132"/>
      <c r="L3" s="131">
        <v>42966</v>
      </c>
      <c r="M3" s="132"/>
      <c r="N3" s="131">
        <v>43008</v>
      </c>
      <c r="O3" s="132"/>
      <c r="P3" s="131">
        <v>43043</v>
      </c>
      <c r="Q3" s="132"/>
      <c r="R3" s="139" t="s">
        <v>2</v>
      </c>
    </row>
    <row r="4" spans="1:18" s="6" customFormat="1" ht="13.5" customHeight="1" thickBot="1">
      <c r="A4" s="127"/>
      <c r="B4" s="128"/>
      <c r="C4" s="142"/>
      <c r="D4" s="145"/>
      <c r="E4" s="136"/>
      <c r="F4" s="133"/>
      <c r="G4" s="134"/>
      <c r="H4" s="133"/>
      <c r="I4" s="134"/>
      <c r="J4" s="133"/>
      <c r="K4" s="134"/>
      <c r="L4" s="133"/>
      <c r="M4" s="134"/>
      <c r="N4" s="133"/>
      <c r="O4" s="134"/>
      <c r="P4" s="133"/>
      <c r="Q4" s="134"/>
      <c r="R4" s="140"/>
    </row>
    <row r="5" spans="1:18" s="5" customFormat="1" ht="13.5" customHeight="1" thickBot="1">
      <c r="A5" s="129"/>
      <c r="B5" s="130"/>
      <c r="C5" s="143"/>
      <c r="D5" s="146"/>
      <c r="E5" s="137"/>
      <c r="F5" s="12" t="s">
        <v>3</v>
      </c>
      <c r="G5" s="13" t="s">
        <v>4</v>
      </c>
      <c r="H5" s="10" t="s">
        <v>3</v>
      </c>
      <c r="I5" s="8" t="s">
        <v>4</v>
      </c>
      <c r="J5" s="34" t="s">
        <v>3</v>
      </c>
      <c r="K5" s="29" t="s">
        <v>4</v>
      </c>
      <c r="L5" s="35" t="s">
        <v>3</v>
      </c>
      <c r="M5" s="30" t="s">
        <v>4</v>
      </c>
      <c r="N5" s="35" t="s">
        <v>3</v>
      </c>
      <c r="O5" s="30" t="s">
        <v>4</v>
      </c>
      <c r="P5" s="35" t="s">
        <v>3</v>
      </c>
      <c r="Q5" s="30" t="s">
        <v>4</v>
      </c>
      <c r="R5" s="147"/>
    </row>
    <row r="6" spans="1:43" s="14" customFormat="1" ht="19.5" customHeight="1">
      <c r="A6" s="56">
        <v>1</v>
      </c>
      <c r="B6" s="33" t="s">
        <v>37</v>
      </c>
      <c r="C6" s="99" t="s">
        <v>47</v>
      </c>
      <c r="D6" s="117">
        <v>338</v>
      </c>
      <c r="E6" s="119" t="s">
        <v>7</v>
      </c>
      <c r="F6" s="121">
        <v>22</v>
      </c>
      <c r="G6" s="121">
        <v>22</v>
      </c>
      <c r="H6" s="122">
        <v>25</v>
      </c>
      <c r="I6" s="122">
        <v>25</v>
      </c>
      <c r="J6" s="122"/>
      <c r="K6" s="122"/>
      <c r="L6" s="122">
        <v>22</v>
      </c>
      <c r="M6" s="122">
        <v>22</v>
      </c>
      <c r="N6" s="122">
        <v>25</v>
      </c>
      <c r="O6" s="122">
        <v>25</v>
      </c>
      <c r="P6" s="122">
        <v>22</v>
      </c>
      <c r="Q6" s="122">
        <v>19</v>
      </c>
      <c r="R6" s="47">
        <f>SUM(F6:Q6)</f>
        <v>229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s="14" customFormat="1" ht="19.5" customHeight="1">
      <c r="A7" s="56">
        <v>2</v>
      </c>
      <c r="B7" s="84" t="s">
        <v>40</v>
      </c>
      <c r="C7" s="96" t="s">
        <v>49</v>
      </c>
      <c r="D7" s="41">
        <v>38</v>
      </c>
      <c r="E7" s="40" t="s">
        <v>7</v>
      </c>
      <c r="F7" s="23">
        <v>16</v>
      </c>
      <c r="G7" s="36">
        <v>18</v>
      </c>
      <c r="H7" s="31">
        <v>20</v>
      </c>
      <c r="I7" s="16">
        <v>18</v>
      </c>
      <c r="J7" s="23">
        <v>0</v>
      </c>
      <c r="K7" s="36">
        <v>18</v>
      </c>
      <c r="L7" s="37">
        <v>18</v>
      </c>
      <c r="M7" s="16">
        <v>18</v>
      </c>
      <c r="N7" s="23">
        <v>20</v>
      </c>
      <c r="O7" s="24">
        <v>22</v>
      </c>
      <c r="P7" s="37">
        <v>19</v>
      </c>
      <c r="Q7" s="16">
        <v>20</v>
      </c>
      <c r="R7" s="47">
        <f>SUM(F7:Q7)</f>
        <v>207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14" customFormat="1" ht="19.5" customHeight="1">
      <c r="A8" s="56">
        <v>3</v>
      </c>
      <c r="B8" s="83" t="s">
        <v>36</v>
      </c>
      <c r="C8" s="96" t="s">
        <v>46</v>
      </c>
      <c r="D8" s="41">
        <v>23</v>
      </c>
      <c r="E8" s="66" t="s">
        <v>7</v>
      </c>
      <c r="F8" s="44">
        <v>25</v>
      </c>
      <c r="G8" s="46">
        <v>25</v>
      </c>
      <c r="H8" s="66"/>
      <c r="I8" s="64"/>
      <c r="J8" s="44">
        <v>25</v>
      </c>
      <c r="K8" s="46">
        <v>25</v>
      </c>
      <c r="L8" s="40">
        <v>25</v>
      </c>
      <c r="M8" s="64">
        <v>25</v>
      </c>
      <c r="N8" s="123"/>
      <c r="O8" s="124"/>
      <c r="P8" s="40">
        <v>25</v>
      </c>
      <c r="Q8" s="64">
        <v>25</v>
      </c>
      <c r="R8" s="47">
        <f>SUM(F8:Q8)</f>
        <v>200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s="14" customFormat="1" ht="19.5" customHeight="1">
      <c r="A9" s="56">
        <v>4</v>
      </c>
      <c r="B9" s="93" t="s">
        <v>22</v>
      </c>
      <c r="C9" s="96" t="s">
        <v>55</v>
      </c>
      <c r="D9" s="41">
        <v>17</v>
      </c>
      <c r="E9" s="66" t="s">
        <v>7</v>
      </c>
      <c r="F9" s="31">
        <v>15</v>
      </c>
      <c r="G9" s="36"/>
      <c r="H9" s="31"/>
      <c r="I9" s="24"/>
      <c r="J9" s="23">
        <v>14</v>
      </c>
      <c r="K9" s="24">
        <v>17</v>
      </c>
      <c r="L9" s="23">
        <v>16</v>
      </c>
      <c r="M9" s="24">
        <v>15</v>
      </c>
      <c r="N9" s="23">
        <v>22</v>
      </c>
      <c r="O9" s="24">
        <v>20</v>
      </c>
      <c r="P9" s="23">
        <v>18</v>
      </c>
      <c r="Q9" s="24">
        <v>18</v>
      </c>
      <c r="R9" s="47">
        <f>SUM(F9:Q9)</f>
        <v>155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s="14" customFormat="1" ht="19.5" customHeight="1">
      <c r="A10" s="54">
        <v>5</v>
      </c>
      <c r="B10" s="84" t="s">
        <v>19</v>
      </c>
      <c r="C10" s="96" t="s">
        <v>54</v>
      </c>
      <c r="D10" s="41">
        <v>1</v>
      </c>
      <c r="E10" s="40" t="s">
        <v>7</v>
      </c>
      <c r="F10" s="23">
        <v>20</v>
      </c>
      <c r="G10" s="36">
        <v>0</v>
      </c>
      <c r="H10" s="31"/>
      <c r="I10" s="16"/>
      <c r="J10" s="23">
        <v>22</v>
      </c>
      <c r="K10" s="36">
        <v>20</v>
      </c>
      <c r="L10" s="37">
        <v>20</v>
      </c>
      <c r="M10" s="24">
        <v>20</v>
      </c>
      <c r="N10" s="37"/>
      <c r="O10" s="24"/>
      <c r="P10" s="37">
        <v>20</v>
      </c>
      <c r="Q10" s="24">
        <v>22</v>
      </c>
      <c r="R10" s="47">
        <f>SUM(F10:Q10)</f>
        <v>144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s="14" customFormat="1" ht="19.5" customHeight="1">
      <c r="A11" s="54">
        <v>6</v>
      </c>
      <c r="B11" s="92" t="s">
        <v>38</v>
      </c>
      <c r="C11" s="96" t="s">
        <v>48</v>
      </c>
      <c r="D11" s="41">
        <v>20</v>
      </c>
      <c r="E11" s="40" t="s">
        <v>7</v>
      </c>
      <c r="F11" s="44">
        <v>19</v>
      </c>
      <c r="G11" s="46">
        <v>20</v>
      </c>
      <c r="H11" s="66">
        <v>0</v>
      </c>
      <c r="I11" s="64">
        <v>19</v>
      </c>
      <c r="J11" s="44">
        <v>19</v>
      </c>
      <c r="K11" s="46">
        <v>22</v>
      </c>
      <c r="L11" s="40">
        <v>19</v>
      </c>
      <c r="M11" s="64">
        <v>19</v>
      </c>
      <c r="N11" s="44"/>
      <c r="O11" s="45"/>
      <c r="P11" s="40"/>
      <c r="Q11" s="64"/>
      <c r="R11" s="47">
        <f>SUM(F11:Q11)</f>
        <v>137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s="14" customFormat="1" ht="19.5" customHeight="1">
      <c r="A12" s="54">
        <v>7</v>
      </c>
      <c r="B12" s="84" t="s">
        <v>39</v>
      </c>
      <c r="C12" s="98" t="s">
        <v>50</v>
      </c>
      <c r="D12" s="118">
        <v>92</v>
      </c>
      <c r="E12" s="120" t="s">
        <v>7</v>
      </c>
      <c r="F12" s="43">
        <v>18</v>
      </c>
      <c r="G12" s="36">
        <v>19</v>
      </c>
      <c r="H12" s="31">
        <v>19</v>
      </c>
      <c r="I12" s="16">
        <v>20</v>
      </c>
      <c r="J12" s="23">
        <v>20</v>
      </c>
      <c r="K12" s="24">
        <v>19</v>
      </c>
      <c r="L12" s="31"/>
      <c r="M12" s="16"/>
      <c r="N12" s="23"/>
      <c r="O12" s="24"/>
      <c r="P12" s="31"/>
      <c r="Q12" s="16"/>
      <c r="R12" s="47">
        <f>SUM(F12:Q12)</f>
        <v>115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s="14" customFormat="1" ht="19.5" customHeight="1">
      <c r="A13" s="77">
        <v>8</v>
      </c>
      <c r="B13" s="87" t="s">
        <v>27</v>
      </c>
      <c r="C13" s="96" t="s">
        <v>58</v>
      </c>
      <c r="D13" s="41">
        <v>202</v>
      </c>
      <c r="E13" s="40" t="s">
        <v>7</v>
      </c>
      <c r="F13" s="43">
        <v>0</v>
      </c>
      <c r="G13" s="37">
        <v>0</v>
      </c>
      <c r="H13" s="43"/>
      <c r="I13" s="16"/>
      <c r="J13" s="43">
        <v>18</v>
      </c>
      <c r="K13" s="16">
        <v>0</v>
      </c>
      <c r="L13" s="43">
        <v>17</v>
      </c>
      <c r="M13" s="16">
        <v>17</v>
      </c>
      <c r="N13" s="43">
        <v>19</v>
      </c>
      <c r="O13" s="16">
        <v>19</v>
      </c>
      <c r="P13" s="43">
        <v>0</v>
      </c>
      <c r="Q13" s="16">
        <v>17</v>
      </c>
      <c r="R13" s="88">
        <f>SUM(F13:Q13)</f>
        <v>107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s="14" customFormat="1" ht="19.5" customHeight="1">
      <c r="A14" s="77">
        <v>9</v>
      </c>
      <c r="B14" s="93" t="s">
        <v>43</v>
      </c>
      <c r="C14" s="97" t="s">
        <v>53</v>
      </c>
      <c r="D14" s="90">
        <v>405</v>
      </c>
      <c r="E14" s="40" t="s">
        <v>7</v>
      </c>
      <c r="F14" s="43">
        <v>12</v>
      </c>
      <c r="G14" s="37">
        <v>15</v>
      </c>
      <c r="H14" s="43"/>
      <c r="I14" s="16"/>
      <c r="J14" s="43">
        <v>17</v>
      </c>
      <c r="K14" s="16">
        <v>16</v>
      </c>
      <c r="L14" s="43">
        <v>15</v>
      </c>
      <c r="M14" s="16">
        <v>16</v>
      </c>
      <c r="N14" s="43"/>
      <c r="O14" s="16"/>
      <c r="P14" s="43"/>
      <c r="Q14" s="16"/>
      <c r="R14" s="88">
        <f>SUM(F14:Q14)</f>
        <v>91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s="14" customFormat="1" ht="19.5" customHeight="1">
      <c r="A15" s="77">
        <v>10</v>
      </c>
      <c r="B15" s="93" t="s">
        <v>28</v>
      </c>
      <c r="C15" s="97" t="s">
        <v>56</v>
      </c>
      <c r="D15" s="90">
        <v>223</v>
      </c>
      <c r="E15" s="40" t="s">
        <v>7</v>
      </c>
      <c r="F15" s="43">
        <v>14</v>
      </c>
      <c r="G15" s="37">
        <v>0</v>
      </c>
      <c r="H15" s="43"/>
      <c r="I15" s="16"/>
      <c r="J15" s="43">
        <v>15</v>
      </c>
      <c r="K15" s="16">
        <v>14</v>
      </c>
      <c r="L15" s="43"/>
      <c r="M15" s="16"/>
      <c r="N15" s="43"/>
      <c r="O15" s="16"/>
      <c r="P15" s="43">
        <v>0</v>
      </c>
      <c r="Q15" s="16">
        <v>16</v>
      </c>
      <c r="R15" s="88">
        <f>SUM(F15:Q15)</f>
        <v>59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s="14" customFormat="1" ht="19.5" customHeight="1">
      <c r="A16" s="77">
        <v>11</v>
      </c>
      <c r="B16" s="93" t="s">
        <v>45</v>
      </c>
      <c r="C16" s="90" t="s">
        <v>59</v>
      </c>
      <c r="D16" s="90">
        <v>119</v>
      </c>
      <c r="E16" s="40" t="s">
        <v>7</v>
      </c>
      <c r="F16" s="43"/>
      <c r="G16" s="37"/>
      <c r="H16" s="43">
        <v>22</v>
      </c>
      <c r="I16" s="16">
        <v>22</v>
      </c>
      <c r="J16" s="43"/>
      <c r="K16" s="16"/>
      <c r="L16" s="43"/>
      <c r="M16" s="16"/>
      <c r="N16" s="43"/>
      <c r="O16" s="16"/>
      <c r="P16" s="43"/>
      <c r="Q16" s="16"/>
      <c r="R16" s="88">
        <f>SUM(F16:Q16)</f>
        <v>44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s="14" customFormat="1" ht="19.5" customHeight="1">
      <c r="A17" s="77">
        <v>12</v>
      </c>
      <c r="B17" s="114" t="s">
        <v>41</v>
      </c>
      <c r="C17" s="97" t="s">
        <v>51</v>
      </c>
      <c r="D17" s="115">
        <v>72</v>
      </c>
      <c r="E17" s="40" t="s">
        <v>7</v>
      </c>
      <c r="F17" s="73">
        <v>17</v>
      </c>
      <c r="G17" s="40">
        <v>17</v>
      </c>
      <c r="H17" s="73"/>
      <c r="I17" s="64"/>
      <c r="J17" s="73"/>
      <c r="K17" s="64"/>
      <c r="L17" s="73"/>
      <c r="M17" s="64"/>
      <c r="N17" s="73"/>
      <c r="O17" s="64"/>
      <c r="P17" s="73"/>
      <c r="Q17" s="64"/>
      <c r="R17" s="88">
        <f>SUM(F17:Q17)</f>
        <v>34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s="14" customFormat="1" ht="19.5" customHeight="1">
      <c r="A18" s="77">
        <v>13</v>
      </c>
      <c r="B18" s="93" t="s">
        <v>70</v>
      </c>
      <c r="C18" s="97" t="s">
        <v>71</v>
      </c>
      <c r="D18" s="90">
        <v>11</v>
      </c>
      <c r="E18" s="40" t="s">
        <v>7</v>
      </c>
      <c r="F18" s="43"/>
      <c r="G18" s="37"/>
      <c r="H18" s="43"/>
      <c r="I18" s="16"/>
      <c r="J18" s="43">
        <v>16</v>
      </c>
      <c r="K18" s="16">
        <v>15</v>
      </c>
      <c r="L18" s="43"/>
      <c r="M18" s="16"/>
      <c r="N18" s="43"/>
      <c r="O18" s="16"/>
      <c r="P18" s="43"/>
      <c r="Q18" s="16"/>
      <c r="R18" s="88">
        <f>SUM(F18:Q18)</f>
        <v>31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s="14" customFormat="1" ht="19.5" customHeight="1">
      <c r="A19" s="77">
        <v>14</v>
      </c>
      <c r="B19" s="93" t="s">
        <v>42</v>
      </c>
      <c r="C19" s="97" t="s">
        <v>52</v>
      </c>
      <c r="D19" s="90">
        <v>78</v>
      </c>
      <c r="E19" s="40" t="s">
        <v>7</v>
      </c>
      <c r="F19" s="43">
        <v>13</v>
      </c>
      <c r="G19" s="37">
        <v>16</v>
      </c>
      <c r="H19" s="43"/>
      <c r="I19" s="16"/>
      <c r="J19" s="43"/>
      <c r="K19" s="16"/>
      <c r="L19" s="43"/>
      <c r="M19" s="16"/>
      <c r="N19" s="43"/>
      <c r="O19" s="16"/>
      <c r="P19" s="43"/>
      <c r="Q19" s="16"/>
      <c r="R19" s="88">
        <f>SUM(F19:Q19)</f>
        <v>29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s="14" customFormat="1" ht="19.5" customHeight="1">
      <c r="A20" s="77">
        <v>15</v>
      </c>
      <c r="B20" s="93" t="s">
        <v>44</v>
      </c>
      <c r="C20" s="97" t="s">
        <v>57</v>
      </c>
      <c r="D20" s="90">
        <v>231</v>
      </c>
      <c r="E20" s="40" t="s">
        <v>7</v>
      </c>
      <c r="F20" s="43">
        <v>10</v>
      </c>
      <c r="G20" s="37">
        <v>0</v>
      </c>
      <c r="H20" s="43"/>
      <c r="I20" s="16"/>
      <c r="J20" s="43"/>
      <c r="K20" s="16"/>
      <c r="L20" s="43"/>
      <c r="M20" s="16"/>
      <c r="N20" s="43"/>
      <c r="O20" s="16"/>
      <c r="P20" s="43"/>
      <c r="Q20" s="16"/>
      <c r="R20" s="88">
        <f>SUM(F20:Q20)</f>
        <v>10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s="14" customFormat="1" ht="19.5" customHeight="1">
      <c r="A21" s="77">
        <v>16</v>
      </c>
      <c r="B21" s="93"/>
      <c r="C21" s="111"/>
      <c r="D21" s="90"/>
      <c r="E21" s="40"/>
      <c r="F21" s="43"/>
      <c r="G21" s="37"/>
      <c r="H21" s="43"/>
      <c r="I21" s="16"/>
      <c r="J21" s="43"/>
      <c r="K21" s="16"/>
      <c r="L21" s="43"/>
      <c r="M21" s="16"/>
      <c r="N21" s="43"/>
      <c r="O21" s="16"/>
      <c r="P21" s="43"/>
      <c r="Q21" s="16"/>
      <c r="R21" s="88">
        <f>SUM(F21:Q21)</f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s="14" customFormat="1" ht="19.5" customHeight="1">
      <c r="A22" s="77">
        <v>17</v>
      </c>
      <c r="B22" s="93"/>
      <c r="C22" s="111"/>
      <c r="D22" s="90"/>
      <c r="E22" s="40"/>
      <c r="F22" s="43"/>
      <c r="G22" s="37"/>
      <c r="H22" s="43"/>
      <c r="I22" s="16"/>
      <c r="J22" s="43"/>
      <c r="K22" s="16"/>
      <c r="L22" s="43"/>
      <c r="M22" s="16"/>
      <c r="N22" s="43"/>
      <c r="O22" s="16"/>
      <c r="P22" s="43"/>
      <c r="Q22" s="16"/>
      <c r="R22" s="88">
        <f>SUM(F22:Q22)</f>
        <v>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s="14" customFormat="1" ht="19.5" customHeight="1" thickBot="1">
      <c r="A23" s="55">
        <v>18</v>
      </c>
      <c r="B23" s="83"/>
      <c r="C23" s="86"/>
      <c r="D23" s="86"/>
      <c r="E23" s="85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88">
        <f>SUM(F23:Q23)</f>
        <v>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9:43" s="14" customFormat="1" ht="19.5" customHeight="1" thickTop="1"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9:43" s="14" customFormat="1" ht="19.5" customHeight="1"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2:18" ht="13.5" customHeight="1">
      <c r="B26" s="26"/>
      <c r="R26" s="3"/>
    </row>
    <row r="27" spans="2:18" ht="13.5" customHeight="1">
      <c r="B27" s="26"/>
      <c r="R27" s="3"/>
    </row>
    <row r="28" ht="13.5" customHeight="1">
      <c r="R28" s="3"/>
    </row>
    <row r="29" ht="13.5" customHeight="1">
      <c r="R29" s="3"/>
    </row>
    <row r="30" ht="13.5" customHeight="1">
      <c r="R30" s="3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/>
  <mergeCells count="12">
    <mergeCell ref="B1:R1"/>
    <mergeCell ref="R3:R5"/>
    <mergeCell ref="E3:E5"/>
    <mergeCell ref="J3:K4"/>
    <mergeCell ref="N3:O4"/>
    <mergeCell ref="P3:Q4"/>
    <mergeCell ref="L3:M4"/>
    <mergeCell ref="F3:G4"/>
    <mergeCell ref="H3:I4"/>
    <mergeCell ref="A3:B5"/>
    <mergeCell ref="C3:C5"/>
    <mergeCell ref="D3:D5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Motorsport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SUPERMOTO</dc:creator>
  <cp:keywords/>
  <dc:description/>
  <cp:lastModifiedBy>Celeste</cp:lastModifiedBy>
  <cp:lastPrinted>2015-04-23T09:14:47Z</cp:lastPrinted>
  <dcterms:created xsi:type="dcterms:W3CDTF">2004-04-20T08:24:13Z</dcterms:created>
  <dcterms:modified xsi:type="dcterms:W3CDTF">2017-11-06T12:47:27Z</dcterms:modified>
  <cp:category/>
  <cp:version/>
  <cp:contentType/>
  <cp:contentStatus/>
</cp:coreProperties>
</file>