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Bongers\Documents\CANDYCE HALL\WPA CROSS COUNTRY 2018-19\RESULTS 2018\LEAGUE 3\"/>
    </mc:Choice>
  </mc:AlternateContent>
  <xr:revisionPtr revIDLastSave="0" documentId="10_ncr:8100000_{60CF4CE6-D087-4FEF-B9AB-BDACCE3A9EAD}" xr6:coauthVersionLast="34" xr6:coauthVersionMax="34" xr10:uidLastSave="{00000000-0000-0000-0000-000000000000}"/>
  <bookViews>
    <workbookView xWindow="0" yWindow="0" windowWidth="19200" windowHeight="6380" xr2:uid="{CA05744A-B06B-4187-A862-52A2A4D80028}"/>
  </bookViews>
  <sheets>
    <sheet name="Sheet1" sheetId="1" r:id="rId1"/>
  </sheets>
  <definedNames>
    <definedName name="_xlnm.Print_Area" localSheetId="0">Sheet1!$A$1:$U$33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11" i="1"/>
  <c r="P8" i="1"/>
  <c r="K26" i="1" l="1"/>
  <c r="K21" i="1"/>
  <c r="K22" i="1"/>
  <c r="K23" i="1"/>
  <c r="K27" i="1"/>
  <c r="K25" i="1"/>
  <c r="K28" i="1"/>
  <c r="K29" i="1"/>
  <c r="K30" i="1"/>
  <c r="K24" i="1"/>
  <c r="E35" i="1"/>
  <c r="E37" i="1"/>
  <c r="E21" i="1"/>
  <c r="E27" i="1"/>
  <c r="E22" i="1"/>
  <c r="E25" i="1"/>
  <c r="E29" i="1"/>
  <c r="E23" i="1"/>
  <c r="E30" i="1"/>
  <c r="E31" i="1"/>
  <c r="E32" i="1"/>
  <c r="E33" i="1"/>
  <c r="E36" i="1"/>
  <c r="E26" i="1"/>
  <c r="E34" i="1"/>
  <c r="E28" i="1"/>
  <c r="E24" i="1"/>
  <c r="K6" i="1"/>
  <c r="K5" i="1"/>
  <c r="E5" i="1"/>
  <c r="E9" i="1"/>
  <c r="E6" i="1"/>
  <c r="E7" i="1"/>
  <c r="E11" i="1"/>
  <c r="E12" i="1"/>
  <c r="E10" i="1"/>
  <c r="E13" i="1"/>
  <c r="E14" i="1"/>
  <c r="E15" i="1"/>
  <c r="E16" i="1"/>
  <c r="E8" i="1"/>
  <c r="P19" i="1" l="1"/>
  <c r="U12" i="1"/>
  <c r="U14" i="1"/>
  <c r="U15" i="1"/>
  <c r="U16" i="1"/>
  <c r="U11" i="1"/>
  <c r="U10" i="1"/>
  <c r="P31" i="1"/>
  <c r="U35" i="1"/>
  <c r="U36" i="1"/>
  <c r="U31" i="1"/>
  <c r="U34" i="1"/>
  <c r="U42" i="1"/>
  <c r="U44" i="1"/>
  <c r="U43" i="1"/>
  <c r="U48" i="1"/>
  <c r="U40" i="1" l="1"/>
  <c r="U41" i="1"/>
  <c r="U5" i="1"/>
  <c r="U29" i="1"/>
  <c r="U25" i="1"/>
  <c r="U27" i="1"/>
  <c r="U33" i="1"/>
  <c r="U32" i="1"/>
  <c r="U24" i="1"/>
  <c r="U28" i="1"/>
  <c r="U26" i="1"/>
  <c r="U30" i="1"/>
  <c r="U23" i="1"/>
  <c r="U17" i="1"/>
  <c r="U13" i="1"/>
  <c r="U19" i="1"/>
  <c r="U18" i="1"/>
  <c r="U9" i="1"/>
  <c r="P20" i="1"/>
  <c r="P17" i="1"/>
  <c r="P18" i="1"/>
  <c r="P16" i="1"/>
</calcChain>
</file>

<file path=xl/sharedStrings.xml><?xml version="1.0" encoding="utf-8"?>
<sst xmlns="http://schemas.openxmlformats.org/spreadsheetml/2006/main" count="164" uniqueCount="68">
  <si>
    <t>SENIOR MEN 10KM</t>
  </si>
  <si>
    <t>SENIOR WOMEN 10KM</t>
  </si>
  <si>
    <t>SENIOR MEN 4KM</t>
  </si>
  <si>
    <t>SENIOR WOMEN 4KM</t>
  </si>
  <si>
    <t>League 1</t>
  </si>
  <si>
    <t>Total Points</t>
  </si>
  <si>
    <t>Nedbank WP</t>
  </si>
  <si>
    <t>Itheko</t>
  </si>
  <si>
    <t>Helderberg A</t>
  </si>
  <si>
    <t>Ultra</t>
  </si>
  <si>
    <t>Pinelands A</t>
  </si>
  <si>
    <t>Helderberg B</t>
  </si>
  <si>
    <t>Edgemead</t>
  </si>
  <si>
    <t>Pinelands B</t>
  </si>
  <si>
    <t>Pinelands C</t>
  </si>
  <si>
    <t>Pinelands D</t>
  </si>
  <si>
    <t>Ultra A</t>
  </si>
  <si>
    <t>Sanlam</t>
  </si>
  <si>
    <t>SANDF WP</t>
  </si>
  <si>
    <t>Ultra B</t>
  </si>
  <si>
    <t>Ultra C</t>
  </si>
  <si>
    <t>Spartan</t>
  </si>
  <si>
    <t>Top Form</t>
  </si>
  <si>
    <t>Carbineers</t>
  </si>
  <si>
    <t>UWC</t>
  </si>
  <si>
    <t>20</t>
  </si>
  <si>
    <t>K-Way VOB A</t>
  </si>
  <si>
    <t>19</t>
  </si>
  <si>
    <t>RCS Gugs</t>
  </si>
  <si>
    <t>18</t>
  </si>
  <si>
    <t>Eerste River</t>
  </si>
  <si>
    <t>17</t>
  </si>
  <si>
    <t>16</t>
  </si>
  <si>
    <t>15</t>
  </si>
  <si>
    <t>K-Way VOB B</t>
  </si>
  <si>
    <t>14</t>
  </si>
  <si>
    <t>West Coast</t>
  </si>
  <si>
    <t>13</t>
  </si>
  <si>
    <t>Pinelands</t>
  </si>
  <si>
    <t>12</t>
  </si>
  <si>
    <t>Durbanville</t>
  </si>
  <si>
    <t>11</t>
  </si>
  <si>
    <t>MASTER MEN 40-49</t>
  </si>
  <si>
    <t>MASTER MEN 50-59</t>
  </si>
  <si>
    <t>Team</t>
  </si>
  <si>
    <t>K-Way VOB</t>
  </si>
  <si>
    <t>MASTER MEN 60-69</t>
  </si>
  <si>
    <t>MASTER WOMEN 35-39</t>
  </si>
  <si>
    <t>MASTER WOMEN 40-49</t>
  </si>
  <si>
    <t>Khayelitsha</t>
  </si>
  <si>
    <t>MASTER WOMEN 50-59</t>
  </si>
  <si>
    <t>Hewat</t>
  </si>
  <si>
    <t>Ravensmead</t>
  </si>
  <si>
    <t>West Coast A</t>
  </si>
  <si>
    <t>West Coast B</t>
  </si>
  <si>
    <t>MASTER WOMEN 60-69</t>
  </si>
  <si>
    <t>Spartan A</t>
  </si>
  <si>
    <t>Spartan B</t>
  </si>
  <si>
    <t>Spartan C</t>
  </si>
  <si>
    <t>League 2</t>
  </si>
  <si>
    <t>MASTER WOMEN 70+</t>
  </si>
  <si>
    <t>Celtic</t>
  </si>
  <si>
    <t>Edgemead A</t>
  </si>
  <si>
    <t>Edgemead B</t>
  </si>
  <si>
    <t>League 3</t>
  </si>
  <si>
    <t>Nantes</t>
  </si>
  <si>
    <t>SENIOR TEAM RESULTS AFTER LEAGUE 3</t>
  </si>
  <si>
    <t>MASTERS TEAM RESULTS AFTER LEAGUE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</si>
</sst>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ADA7-28AE-4F01-A97B-AC0117088E46}">
  <dimension ref="A1:Y51"/>
  <sheetViews>
    <sheetView tabSelected="1" topLeftCell="C1" zoomScale="75" zoomScaleNormal="75" workbookViewId="0">
      <selection activeCell="Q2" sqref="Q2"/>
    </sheetView>
  </sheetViews>
  <sheetFormatPr defaultRowHeight="14.5" x14ac:dyDescent="0.35"/>
  <cols>
    <col min="1" max="1" width="15.54296875" style="1" bestFit="1" customWidth="1"/>
    <col min="2" max="2" width="10.81640625" style="1" bestFit="1" customWidth="1"/>
    <col min="3" max="4" width="10.81640625" style="1" customWidth="1"/>
    <col min="5" max="5" width="13.90625" style="1" bestFit="1" customWidth="1"/>
    <col min="6" max="6" width="4.1796875" style="1" customWidth="1"/>
    <col min="7" max="7" width="15.26953125" style="1" bestFit="1" customWidth="1"/>
    <col min="8" max="9" width="10.81640625" style="1" bestFit="1" customWidth="1"/>
    <col min="10" max="10" width="10.81640625" style="1" customWidth="1"/>
    <col min="11" max="11" width="13.90625" style="1" bestFit="1" customWidth="1"/>
    <col min="12" max="12" width="13.90625" style="1" customWidth="1"/>
    <col min="13" max="13" width="13.26953125" style="1" bestFit="1" customWidth="1"/>
    <col min="14" max="14" width="10.81640625" style="1" bestFit="1" customWidth="1"/>
    <col min="15" max="15" width="10.81640625" style="1" customWidth="1"/>
    <col min="16" max="16" width="13.90625" style="1" bestFit="1" customWidth="1"/>
    <col min="17" max="17" width="4.36328125" style="1" customWidth="1"/>
    <col min="18" max="18" width="15.54296875" style="1" bestFit="1" customWidth="1"/>
    <col min="19" max="19" width="10.81640625" style="1" bestFit="1" customWidth="1"/>
    <col min="20" max="20" width="10.81640625" style="1" customWidth="1"/>
    <col min="21" max="21" width="13.90625" style="1" bestFit="1" customWidth="1"/>
    <col min="22" max="16384" width="8.7265625" style="1"/>
  </cols>
  <sheetData>
    <row r="1" spans="1:25" s="6" customFormat="1" ht="26" x14ac:dyDescent="0.6">
      <c r="A1" s="32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9"/>
      <c r="M1" s="32" t="s">
        <v>67</v>
      </c>
      <c r="N1" s="32"/>
      <c r="O1" s="32"/>
      <c r="P1" s="32"/>
      <c r="Q1" s="32"/>
      <c r="R1" s="32"/>
      <c r="S1" s="32"/>
      <c r="T1" s="32"/>
      <c r="U1" s="32"/>
    </row>
    <row r="2" spans="1:25" ht="15" thickBot="1" x14ac:dyDescent="0.4"/>
    <row r="3" spans="1:25" s="2" customFormat="1" ht="19" thickTop="1" x14ac:dyDescent="0.35">
      <c r="A3" s="29" t="s">
        <v>0</v>
      </c>
      <c r="B3" s="30"/>
      <c r="C3" s="30"/>
      <c r="D3" s="30"/>
      <c r="E3" s="31"/>
      <c r="G3" s="29" t="s">
        <v>1</v>
      </c>
      <c r="H3" s="30"/>
      <c r="I3" s="30"/>
      <c r="J3" s="30"/>
      <c r="K3" s="31"/>
      <c r="L3" s="24"/>
      <c r="R3" s="29" t="s">
        <v>47</v>
      </c>
      <c r="S3" s="30"/>
      <c r="T3" s="30"/>
      <c r="U3" s="31"/>
    </row>
    <row r="4" spans="1:25" s="4" customFormat="1" ht="18.5" x14ac:dyDescent="0.35">
      <c r="A4" s="11" t="s">
        <v>44</v>
      </c>
      <c r="B4" s="3" t="s">
        <v>4</v>
      </c>
      <c r="C4" s="3" t="s">
        <v>59</v>
      </c>
      <c r="D4" s="3" t="s">
        <v>64</v>
      </c>
      <c r="E4" s="12" t="s">
        <v>5</v>
      </c>
      <c r="G4" s="11" t="s">
        <v>44</v>
      </c>
      <c r="H4" s="3" t="s">
        <v>4</v>
      </c>
      <c r="I4" s="3" t="s">
        <v>59</v>
      </c>
      <c r="J4" s="3" t="s">
        <v>64</v>
      </c>
      <c r="K4" s="12" t="s">
        <v>5</v>
      </c>
      <c r="L4" s="3"/>
      <c r="R4" s="11" t="s">
        <v>44</v>
      </c>
      <c r="S4" s="3" t="s">
        <v>4</v>
      </c>
      <c r="T4" s="3" t="s">
        <v>59</v>
      </c>
      <c r="U4" s="12" t="s">
        <v>5</v>
      </c>
    </row>
    <row r="5" spans="1:25" s="2" customFormat="1" ht="19" thickBot="1" x14ac:dyDescent="0.5">
      <c r="A5" s="13" t="s">
        <v>26</v>
      </c>
      <c r="B5" s="10" t="s">
        <v>27</v>
      </c>
      <c r="C5" s="10" t="s">
        <v>25</v>
      </c>
      <c r="D5" s="10">
        <v>20</v>
      </c>
      <c r="E5" s="14">
        <f t="shared" ref="E5:E16" si="0">C5+B5+D5</f>
        <v>59</v>
      </c>
      <c r="G5" s="18" t="s">
        <v>23</v>
      </c>
      <c r="H5" s="5">
        <v>20</v>
      </c>
      <c r="I5" s="5">
        <v>0</v>
      </c>
      <c r="J5" s="10">
        <v>20</v>
      </c>
      <c r="K5" s="19">
        <f>I5+H5+J5</f>
        <v>40</v>
      </c>
      <c r="L5" s="5"/>
      <c r="R5" s="25" t="s">
        <v>38</v>
      </c>
      <c r="S5" s="26">
        <v>20</v>
      </c>
      <c r="T5" s="26">
        <v>20</v>
      </c>
      <c r="U5" s="17">
        <f>S5+T5</f>
        <v>40</v>
      </c>
    </row>
    <row r="6" spans="1:25" s="2" customFormat="1" ht="19.5" thickTop="1" thickBot="1" x14ac:dyDescent="0.4">
      <c r="A6" s="13" t="s">
        <v>18</v>
      </c>
      <c r="B6" s="10" t="s">
        <v>32</v>
      </c>
      <c r="C6" s="10" t="s">
        <v>29</v>
      </c>
      <c r="D6" s="10">
        <v>18</v>
      </c>
      <c r="E6" s="14">
        <f t="shared" si="0"/>
        <v>52</v>
      </c>
      <c r="G6" s="20" t="s">
        <v>6</v>
      </c>
      <c r="H6" s="21">
        <v>0</v>
      </c>
      <c r="I6" s="21">
        <v>20</v>
      </c>
      <c r="J6" s="16"/>
      <c r="K6" s="22">
        <f>I6+H6+J6</f>
        <v>20</v>
      </c>
      <c r="L6" s="5"/>
      <c r="M6" s="29" t="s">
        <v>42</v>
      </c>
      <c r="N6" s="30"/>
      <c r="O6" s="30"/>
      <c r="P6" s="31"/>
    </row>
    <row r="7" spans="1:25" s="2" customFormat="1" ht="19" thickTop="1" x14ac:dyDescent="0.35">
      <c r="A7" s="13" t="s">
        <v>10</v>
      </c>
      <c r="B7" s="10" t="s">
        <v>39</v>
      </c>
      <c r="C7" s="10" t="s">
        <v>32</v>
      </c>
      <c r="D7" s="10">
        <v>17</v>
      </c>
      <c r="E7" s="14">
        <f t="shared" si="0"/>
        <v>45</v>
      </c>
      <c r="J7" s="10"/>
      <c r="M7" s="11" t="s">
        <v>44</v>
      </c>
      <c r="N7" s="3" t="s">
        <v>4</v>
      </c>
      <c r="O7" s="3" t="s">
        <v>59</v>
      </c>
      <c r="P7" s="12" t="s">
        <v>5</v>
      </c>
      <c r="R7" s="29" t="s">
        <v>48</v>
      </c>
      <c r="S7" s="30"/>
      <c r="T7" s="30"/>
      <c r="U7" s="31"/>
      <c r="W7"/>
      <c r="X7"/>
      <c r="Y7"/>
    </row>
    <row r="8" spans="1:25" s="2" customFormat="1" ht="18.5" x14ac:dyDescent="0.45">
      <c r="A8" s="13" t="s">
        <v>24</v>
      </c>
      <c r="B8" s="10" t="s">
        <v>25</v>
      </c>
      <c r="C8" s="10" t="s">
        <v>27</v>
      </c>
      <c r="D8" s="10"/>
      <c r="E8" s="14">
        <f t="shared" si="0"/>
        <v>39</v>
      </c>
      <c r="J8" s="10"/>
      <c r="M8" s="23" t="s">
        <v>18</v>
      </c>
      <c r="N8" s="7">
        <v>20</v>
      </c>
      <c r="O8" s="7">
        <v>20</v>
      </c>
      <c r="P8" s="14">
        <f>N8+O8</f>
        <v>40</v>
      </c>
      <c r="R8" s="11" t="s">
        <v>44</v>
      </c>
      <c r="S8" s="3" t="s">
        <v>4</v>
      </c>
      <c r="T8" s="3" t="s">
        <v>59</v>
      </c>
      <c r="U8" s="12" t="s">
        <v>5</v>
      </c>
      <c r="W8"/>
      <c r="X8"/>
      <c r="Y8"/>
    </row>
    <row r="9" spans="1:25" s="2" customFormat="1" ht="18.5" x14ac:dyDescent="0.45">
      <c r="A9" s="13" t="s">
        <v>28</v>
      </c>
      <c r="B9" s="10" t="s">
        <v>29</v>
      </c>
      <c r="C9" s="10" t="s">
        <v>31</v>
      </c>
      <c r="D9" s="10"/>
      <c r="E9" s="14">
        <f t="shared" si="0"/>
        <v>35</v>
      </c>
      <c r="J9" s="10"/>
      <c r="M9" s="23" t="s">
        <v>38</v>
      </c>
      <c r="N9" s="7">
        <v>18</v>
      </c>
      <c r="O9" s="7">
        <v>18</v>
      </c>
      <c r="P9" s="14">
        <f>N9+O9</f>
        <v>36</v>
      </c>
      <c r="R9" s="23" t="s">
        <v>10</v>
      </c>
      <c r="S9" s="7">
        <v>20</v>
      </c>
      <c r="T9" s="7">
        <v>19</v>
      </c>
      <c r="U9" s="14">
        <f t="shared" ref="U9:U19" si="1">S9+T9</f>
        <v>39</v>
      </c>
      <c r="W9"/>
      <c r="X9"/>
      <c r="Y9"/>
    </row>
    <row r="10" spans="1:25" s="2" customFormat="1" ht="18.5" x14ac:dyDescent="0.45">
      <c r="A10" s="13" t="s">
        <v>17</v>
      </c>
      <c r="B10" s="10"/>
      <c r="C10" s="10"/>
      <c r="D10" s="10">
        <v>19</v>
      </c>
      <c r="E10" s="14">
        <f t="shared" si="0"/>
        <v>19</v>
      </c>
      <c r="J10" s="10"/>
      <c r="M10" s="23" t="s">
        <v>36</v>
      </c>
      <c r="N10" s="7">
        <v>17</v>
      </c>
      <c r="O10" s="7">
        <v>19</v>
      </c>
      <c r="P10" s="14">
        <f>N10+O10</f>
        <v>36</v>
      </c>
      <c r="R10" s="23" t="s">
        <v>56</v>
      </c>
      <c r="S10" s="7">
        <v>19</v>
      </c>
      <c r="T10" s="7">
        <v>20</v>
      </c>
      <c r="U10" s="14">
        <f t="shared" si="1"/>
        <v>39</v>
      </c>
      <c r="W10"/>
      <c r="X10"/>
      <c r="Y10"/>
    </row>
    <row r="11" spans="1:25" s="2" customFormat="1" ht="19" thickBot="1" x14ac:dyDescent="0.5">
      <c r="A11" s="13" t="s">
        <v>30</v>
      </c>
      <c r="B11" s="10" t="s">
        <v>31</v>
      </c>
      <c r="C11" s="10"/>
      <c r="D11" s="10"/>
      <c r="E11" s="14">
        <f t="shared" si="0"/>
        <v>17</v>
      </c>
      <c r="J11" s="10"/>
      <c r="M11" s="25" t="s">
        <v>28</v>
      </c>
      <c r="N11" s="26">
        <v>19</v>
      </c>
      <c r="O11" s="26"/>
      <c r="P11" s="17">
        <f>N11+O11</f>
        <v>19</v>
      </c>
      <c r="R11" s="23" t="s">
        <v>57</v>
      </c>
      <c r="S11" s="7">
        <v>18</v>
      </c>
      <c r="T11" s="7">
        <v>18</v>
      </c>
      <c r="U11" s="14">
        <f t="shared" si="1"/>
        <v>36</v>
      </c>
      <c r="W11"/>
      <c r="X11"/>
      <c r="Y11"/>
    </row>
    <row r="12" spans="1:25" s="2" customFormat="1" ht="19" thickTop="1" x14ac:dyDescent="0.45">
      <c r="A12" s="13" t="s">
        <v>13</v>
      </c>
      <c r="B12" s="10"/>
      <c r="C12" s="10"/>
      <c r="D12" s="10">
        <v>16</v>
      </c>
      <c r="E12" s="14">
        <f t="shared" si="0"/>
        <v>16</v>
      </c>
      <c r="J12" s="10"/>
      <c r="R12" s="23" t="s">
        <v>28</v>
      </c>
      <c r="S12" s="7">
        <v>17</v>
      </c>
      <c r="T12" s="7">
        <v>17</v>
      </c>
      <c r="U12" s="14">
        <f t="shared" si="1"/>
        <v>34</v>
      </c>
    </row>
    <row r="13" spans="1:25" s="2" customFormat="1" ht="19" thickBot="1" x14ac:dyDescent="0.5">
      <c r="A13" s="13" t="s">
        <v>12</v>
      </c>
      <c r="B13" s="10" t="s">
        <v>33</v>
      </c>
      <c r="C13" s="10"/>
      <c r="D13" s="10"/>
      <c r="E13" s="14">
        <f t="shared" si="0"/>
        <v>15</v>
      </c>
      <c r="J13" s="10"/>
      <c r="R13" s="23" t="s">
        <v>7</v>
      </c>
      <c r="S13" s="7">
        <v>17</v>
      </c>
      <c r="T13" s="7">
        <v>16</v>
      </c>
      <c r="U13" s="14">
        <f t="shared" si="1"/>
        <v>33</v>
      </c>
    </row>
    <row r="14" spans="1:25" s="2" customFormat="1" ht="19" thickTop="1" x14ac:dyDescent="0.45">
      <c r="A14" s="13" t="s">
        <v>34</v>
      </c>
      <c r="B14" s="10" t="s">
        <v>35</v>
      </c>
      <c r="C14" s="10"/>
      <c r="D14" s="10"/>
      <c r="E14" s="14">
        <f t="shared" si="0"/>
        <v>14</v>
      </c>
      <c r="J14" s="10"/>
      <c r="M14" s="29" t="s">
        <v>43</v>
      </c>
      <c r="N14" s="30"/>
      <c r="O14" s="30"/>
      <c r="P14" s="31"/>
      <c r="R14" s="23" t="s">
        <v>51</v>
      </c>
      <c r="S14" s="7">
        <v>18</v>
      </c>
      <c r="T14" s="7">
        <v>15</v>
      </c>
      <c r="U14" s="14">
        <f t="shared" si="1"/>
        <v>33</v>
      </c>
    </row>
    <row r="15" spans="1:25" s="2" customFormat="1" ht="18.5" x14ac:dyDescent="0.45">
      <c r="A15" s="13" t="s">
        <v>36</v>
      </c>
      <c r="B15" s="10" t="s">
        <v>37</v>
      </c>
      <c r="C15" s="10"/>
      <c r="D15" s="10"/>
      <c r="E15" s="14">
        <f t="shared" si="0"/>
        <v>13</v>
      </c>
      <c r="J15" s="10"/>
      <c r="M15" s="11" t="s">
        <v>44</v>
      </c>
      <c r="N15" s="3" t="s">
        <v>4</v>
      </c>
      <c r="O15" s="3" t="s">
        <v>59</v>
      </c>
      <c r="P15" s="12" t="s">
        <v>5</v>
      </c>
      <c r="R15" s="23" t="s">
        <v>23</v>
      </c>
      <c r="S15" s="7">
        <v>19</v>
      </c>
      <c r="T15" s="7">
        <v>13</v>
      </c>
      <c r="U15" s="14">
        <f t="shared" si="1"/>
        <v>32</v>
      </c>
    </row>
    <row r="16" spans="1:25" s="2" customFormat="1" ht="19" thickBot="1" x14ac:dyDescent="0.5">
      <c r="A16" s="15" t="s">
        <v>40</v>
      </c>
      <c r="B16" s="16" t="s">
        <v>41</v>
      </c>
      <c r="C16" s="16"/>
      <c r="D16" s="16"/>
      <c r="E16" s="17">
        <f t="shared" si="0"/>
        <v>11</v>
      </c>
      <c r="J16" s="10"/>
      <c r="M16" s="23" t="s">
        <v>18</v>
      </c>
      <c r="N16" s="7">
        <v>20</v>
      </c>
      <c r="O16" s="7">
        <v>20</v>
      </c>
      <c r="P16" s="14">
        <f>N16+O16</f>
        <v>40</v>
      </c>
      <c r="R16" s="23" t="s">
        <v>58</v>
      </c>
      <c r="S16" s="7">
        <v>17</v>
      </c>
      <c r="T16" s="7">
        <v>14</v>
      </c>
      <c r="U16" s="14">
        <f t="shared" si="1"/>
        <v>31</v>
      </c>
    </row>
    <row r="17" spans="1:21" s="2" customFormat="1" ht="19" thickTop="1" x14ac:dyDescent="0.45">
      <c r="L17" s="24"/>
      <c r="M17" s="23" t="s">
        <v>38</v>
      </c>
      <c r="N17" s="7">
        <v>18</v>
      </c>
      <c r="O17" s="7">
        <v>18</v>
      </c>
      <c r="P17" s="14">
        <f>N17+O17</f>
        <v>36</v>
      </c>
      <c r="R17" s="23" t="s">
        <v>13</v>
      </c>
      <c r="S17" s="7">
        <v>16</v>
      </c>
      <c r="T17" s="7">
        <v>12</v>
      </c>
      <c r="U17" s="14">
        <f t="shared" si="1"/>
        <v>28</v>
      </c>
    </row>
    <row r="18" spans="1:21" s="2" customFormat="1" ht="19" thickBot="1" x14ac:dyDescent="0.5">
      <c r="F18" s="4"/>
      <c r="L18" s="3"/>
      <c r="M18" s="23" t="s">
        <v>28</v>
      </c>
      <c r="N18" s="7">
        <v>19</v>
      </c>
      <c r="O18" s="7"/>
      <c r="P18" s="14">
        <f>N18+O18</f>
        <v>19</v>
      </c>
      <c r="R18" s="23" t="s">
        <v>36</v>
      </c>
      <c r="S18" s="7">
        <v>19</v>
      </c>
      <c r="T18" s="7"/>
      <c r="U18" s="14">
        <f t="shared" si="1"/>
        <v>19</v>
      </c>
    </row>
    <row r="19" spans="1:21" s="8" customFormat="1" ht="19.5" thickTop="1" thickBot="1" x14ac:dyDescent="0.5">
      <c r="A19" s="29" t="s">
        <v>2</v>
      </c>
      <c r="B19" s="30"/>
      <c r="C19" s="30"/>
      <c r="D19" s="30"/>
      <c r="E19" s="31"/>
      <c r="F19" s="2"/>
      <c r="G19" s="29" t="s">
        <v>3</v>
      </c>
      <c r="H19" s="30"/>
      <c r="I19" s="30"/>
      <c r="J19" s="30"/>
      <c r="K19" s="31"/>
      <c r="L19" s="5"/>
      <c r="M19" s="23" t="s">
        <v>22</v>
      </c>
      <c r="N19" s="7"/>
      <c r="O19" s="7">
        <v>19</v>
      </c>
      <c r="P19" s="14">
        <f>N19+O19</f>
        <v>19</v>
      </c>
      <c r="R19" s="25" t="s">
        <v>49</v>
      </c>
      <c r="S19" s="26">
        <v>18</v>
      </c>
      <c r="T19" s="26"/>
      <c r="U19" s="17">
        <f t="shared" si="1"/>
        <v>18</v>
      </c>
    </row>
    <row r="20" spans="1:21" s="8" customFormat="1" ht="19.5" thickTop="1" thickBot="1" x14ac:dyDescent="0.5">
      <c r="A20" s="11" t="s">
        <v>44</v>
      </c>
      <c r="B20" s="3" t="s">
        <v>4</v>
      </c>
      <c r="C20" s="3" t="s">
        <v>59</v>
      </c>
      <c r="D20" s="3" t="s">
        <v>64</v>
      </c>
      <c r="E20" s="12" t="s">
        <v>5</v>
      </c>
      <c r="F20" s="2"/>
      <c r="G20" s="11" t="s">
        <v>44</v>
      </c>
      <c r="H20" s="3" t="s">
        <v>4</v>
      </c>
      <c r="I20" s="3" t="s">
        <v>59</v>
      </c>
      <c r="J20" s="3" t="s">
        <v>64</v>
      </c>
      <c r="K20" s="12" t="s">
        <v>5</v>
      </c>
      <c r="L20" s="5"/>
      <c r="M20" s="25" t="s">
        <v>36</v>
      </c>
      <c r="N20" s="26">
        <v>17</v>
      </c>
      <c r="O20" s="26"/>
      <c r="P20" s="17">
        <f>N20+O20</f>
        <v>17</v>
      </c>
      <c r="R20" s="2"/>
      <c r="S20" s="2"/>
      <c r="T20" s="2"/>
      <c r="U20" s="2"/>
    </row>
    <row r="21" spans="1:21" s="8" customFormat="1" ht="19" thickTop="1" x14ac:dyDescent="0.45">
      <c r="A21" s="18" t="s">
        <v>17</v>
      </c>
      <c r="B21" s="5">
        <v>18</v>
      </c>
      <c r="C21" s="5">
        <v>17</v>
      </c>
      <c r="D21" s="5">
        <v>19</v>
      </c>
      <c r="E21" s="14">
        <f t="shared" ref="E21:E37" si="2">C21+B21+D21</f>
        <v>54</v>
      </c>
      <c r="F21" s="2"/>
      <c r="G21" s="18" t="s">
        <v>10</v>
      </c>
      <c r="H21" s="5">
        <v>16</v>
      </c>
      <c r="I21" s="5">
        <v>19</v>
      </c>
      <c r="J21" s="5">
        <v>20</v>
      </c>
      <c r="K21" s="14">
        <f t="shared" ref="K21:K30" si="3">I21+H21+J21</f>
        <v>55</v>
      </c>
      <c r="L21" s="5"/>
      <c r="M21" s="2"/>
      <c r="N21" s="2"/>
      <c r="O21" s="2"/>
      <c r="P21" s="2"/>
      <c r="R21" s="29" t="s">
        <v>50</v>
      </c>
      <c r="S21" s="30"/>
      <c r="T21" s="30"/>
      <c r="U21" s="31"/>
    </row>
    <row r="22" spans="1:21" s="8" customFormat="1" ht="18.5" x14ac:dyDescent="0.45">
      <c r="A22" s="18" t="s">
        <v>10</v>
      </c>
      <c r="B22" s="5">
        <v>14</v>
      </c>
      <c r="C22" s="5">
        <v>15</v>
      </c>
      <c r="D22" s="5">
        <v>17</v>
      </c>
      <c r="E22" s="14">
        <f t="shared" si="2"/>
        <v>46</v>
      </c>
      <c r="F22" s="2"/>
      <c r="G22" s="18" t="s">
        <v>13</v>
      </c>
      <c r="H22" s="5">
        <v>13</v>
      </c>
      <c r="I22" s="5">
        <v>17</v>
      </c>
      <c r="J22" s="5">
        <v>18</v>
      </c>
      <c r="K22" s="14">
        <f t="shared" si="3"/>
        <v>48</v>
      </c>
      <c r="L22" s="5"/>
      <c r="M22" s="2"/>
      <c r="N22" s="2"/>
      <c r="O22" s="2"/>
      <c r="P22" s="2"/>
      <c r="R22" s="11" t="s">
        <v>44</v>
      </c>
      <c r="S22" s="3" t="s">
        <v>4</v>
      </c>
      <c r="T22" s="3" t="s">
        <v>59</v>
      </c>
      <c r="U22" s="12" t="s">
        <v>5</v>
      </c>
    </row>
    <row r="23" spans="1:21" s="8" customFormat="1" ht="18.5" x14ac:dyDescent="0.45">
      <c r="A23" s="23" t="s">
        <v>24</v>
      </c>
      <c r="B23" s="7">
        <v>0</v>
      </c>
      <c r="C23" s="7">
        <v>20</v>
      </c>
      <c r="D23" s="7">
        <v>20</v>
      </c>
      <c r="E23" s="14">
        <f t="shared" si="2"/>
        <v>40</v>
      </c>
      <c r="F23" s="2"/>
      <c r="G23" s="18" t="s">
        <v>14</v>
      </c>
      <c r="H23" s="5">
        <v>12</v>
      </c>
      <c r="I23" s="5">
        <v>16</v>
      </c>
      <c r="J23" s="5">
        <v>17</v>
      </c>
      <c r="K23" s="14">
        <f t="shared" si="3"/>
        <v>45</v>
      </c>
      <c r="L23" s="5"/>
      <c r="R23" s="23" t="s">
        <v>62</v>
      </c>
      <c r="S23" s="7">
        <v>20</v>
      </c>
      <c r="T23" s="7">
        <v>20</v>
      </c>
      <c r="U23" s="14">
        <f t="shared" ref="U23:U36" si="4">S23+T23</f>
        <v>40</v>
      </c>
    </row>
    <row r="24" spans="1:21" s="8" customFormat="1" ht="18.5" x14ac:dyDescent="0.45">
      <c r="A24" s="18" t="s">
        <v>8</v>
      </c>
      <c r="B24" s="5">
        <v>20</v>
      </c>
      <c r="C24" s="5">
        <v>18</v>
      </c>
      <c r="D24" s="5"/>
      <c r="E24" s="14">
        <f t="shared" si="2"/>
        <v>38</v>
      </c>
      <c r="F24" s="2"/>
      <c r="G24" s="18" t="s">
        <v>6</v>
      </c>
      <c r="H24" s="5">
        <v>20</v>
      </c>
      <c r="I24" s="5">
        <v>20</v>
      </c>
      <c r="J24" s="5"/>
      <c r="K24" s="14">
        <f t="shared" si="3"/>
        <v>40</v>
      </c>
      <c r="L24" s="5"/>
      <c r="R24" s="23" t="s">
        <v>26</v>
      </c>
      <c r="S24" s="7">
        <v>16</v>
      </c>
      <c r="T24" s="7">
        <v>16</v>
      </c>
      <c r="U24" s="14">
        <f t="shared" si="4"/>
        <v>32</v>
      </c>
    </row>
    <row r="25" spans="1:21" s="8" customFormat="1" ht="18.5" x14ac:dyDescent="0.45">
      <c r="A25" s="18" t="s">
        <v>13</v>
      </c>
      <c r="B25" s="5">
        <v>12</v>
      </c>
      <c r="C25" s="5">
        <v>13</v>
      </c>
      <c r="D25" s="5">
        <v>13</v>
      </c>
      <c r="E25" s="14">
        <f t="shared" si="2"/>
        <v>38</v>
      </c>
      <c r="F25" s="2"/>
      <c r="G25" s="18" t="s">
        <v>7</v>
      </c>
      <c r="H25" s="5">
        <v>19</v>
      </c>
      <c r="I25" s="5"/>
      <c r="J25" s="5">
        <v>19</v>
      </c>
      <c r="K25" s="14">
        <f t="shared" si="3"/>
        <v>38</v>
      </c>
      <c r="L25" s="5"/>
      <c r="R25" s="23" t="s">
        <v>53</v>
      </c>
      <c r="S25" s="7">
        <v>12</v>
      </c>
      <c r="T25" s="7">
        <v>19</v>
      </c>
      <c r="U25" s="14">
        <f t="shared" si="4"/>
        <v>31</v>
      </c>
    </row>
    <row r="26" spans="1:21" s="8" customFormat="1" ht="18.5" x14ac:dyDescent="0.45">
      <c r="A26" s="18" t="s">
        <v>65</v>
      </c>
      <c r="B26" s="5"/>
      <c r="C26" s="5">
        <v>14</v>
      </c>
      <c r="D26" s="5">
        <v>18</v>
      </c>
      <c r="E26" s="14">
        <f t="shared" si="2"/>
        <v>32</v>
      </c>
      <c r="F26" s="2"/>
      <c r="G26" s="18" t="s">
        <v>8</v>
      </c>
      <c r="H26" s="5">
        <v>18</v>
      </c>
      <c r="I26" s="5">
        <v>18</v>
      </c>
      <c r="J26" s="3"/>
      <c r="K26" s="14">
        <f t="shared" si="3"/>
        <v>36</v>
      </c>
      <c r="L26" s="5"/>
      <c r="R26" s="23" t="s">
        <v>10</v>
      </c>
      <c r="S26" s="7">
        <v>18</v>
      </c>
      <c r="T26" s="7">
        <v>12</v>
      </c>
      <c r="U26" s="14">
        <f t="shared" si="4"/>
        <v>30</v>
      </c>
    </row>
    <row r="27" spans="1:21" s="8" customFormat="1" ht="18.5" x14ac:dyDescent="0.45">
      <c r="A27" s="18" t="s">
        <v>11</v>
      </c>
      <c r="B27" s="5">
        <v>15</v>
      </c>
      <c r="C27" s="5">
        <v>16</v>
      </c>
      <c r="D27" s="5"/>
      <c r="E27" s="14">
        <f t="shared" si="2"/>
        <v>31</v>
      </c>
      <c r="F27" s="2"/>
      <c r="G27" s="18" t="s">
        <v>15</v>
      </c>
      <c r="H27" s="5">
        <v>11</v>
      </c>
      <c r="I27" s="5">
        <v>15</v>
      </c>
      <c r="J27" s="5"/>
      <c r="K27" s="14">
        <f t="shared" si="3"/>
        <v>26</v>
      </c>
      <c r="L27" s="5"/>
      <c r="R27" s="23" t="s">
        <v>22</v>
      </c>
      <c r="S27" s="7">
        <v>13</v>
      </c>
      <c r="T27" s="7">
        <v>15</v>
      </c>
      <c r="U27" s="14">
        <f t="shared" si="4"/>
        <v>28</v>
      </c>
    </row>
    <row r="28" spans="1:21" s="8" customFormat="1" ht="19" thickBot="1" x14ac:dyDescent="0.5">
      <c r="A28" s="18" t="s">
        <v>21</v>
      </c>
      <c r="B28" s="5">
        <v>11</v>
      </c>
      <c r="C28" s="5"/>
      <c r="D28" s="5">
        <v>14</v>
      </c>
      <c r="E28" s="14">
        <f t="shared" si="2"/>
        <v>25</v>
      </c>
      <c r="F28" s="2"/>
      <c r="G28" s="18" t="s">
        <v>9</v>
      </c>
      <c r="H28" s="5">
        <v>17</v>
      </c>
      <c r="I28" s="5"/>
      <c r="J28" s="5"/>
      <c r="K28" s="14">
        <f t="shared" si="3"/>
        <v>17</v>
      </c>
      <c r="L28" s="5"/>
      <c r="R28" s="23" t="s">
        <v>13</v>
      </c>
      <c r="S28" s="7">
        <v>17</v>
      </c>
      <c r="T28" s="7">
        <v>9</v>
      </c>
      <c r="U28" s="14">
        <f t="shared" si="4"/>
        <v>26</v>
      </c>
    </row>
    <row r="29" spans="1:21" s="8" customFormat="1" ht="19" thickTop="1" x14ac:dyDescent="0.45">
      <c r="A29" s="18" t="s">
        <v>14</v>
      </c>
      <c r="B29" s="5">
        <v>9</v>
      </c>
      <c r="C29" s="5">
        <v>12</v>
      </c>
      <c r="D29" s="5"/>
      <c r="E29" s="14">
        <f t="shared" si="2"/>
        <v>21</v>
      </c>
      <c r="F29" s="2"/>
      <c r="G29" s="18" t="s">
        <v>11</v>
      </c>
      <c r="H29" s="5">
        <v>15</v>
      </c>
      <c r="I29" s="5"/>
      <c r="J29" s="7"/>
      <c r="K29" s="14">
        <f t="shared" si="3"/>
        <v>15</v>
      </c>
      <c r="L29" s="2"/>
      <c r="M29" s="29" t="s">
        <v>46</v>
      </c>
      <c r="N29" s="30"/>
      <c r="O29" s="30"/>
      <c r="P29" s="31"/>
      <c r="R29" s="23" t="s">
        <v>54</v>
      </c>
      <c r="S29" s="7">
        <v>11</v>
      </c>
      <c r="T29" s="7">
        <v>10</v>
      </c>
      <c r="U29" s="14">
        <f t="shared" si="4"/>
        <v>21</v>
      </c>
    </row>
    <row r="30" spans="1:21" s="8" customFormat="1" ht="19" thickBot="1" x14ac:dyDescent="0.5">
      <c r="A30" s="18" t="s">
        <v>16</v>
      </c>
      <c r="B30" s="5">
        <v>19</v>
      </c>
      <c r="C30" s="5"/>
      <c r="D30" s="5"/>
      <c r="E30" s="14">
        <f t="shared" si="2"/>
        <v>19</v>
      </c>
      <c r="F30" s="2"/>
      <c r="G30" s="20" t="s">
        <v>12</v>
      </c>
      <c r="H30" s="21">
        <v>14</v>
      </c>
      <c r="I30" s="21"/>
      <c r="J30" s="21"/>
      <c r="K30" s="17">
        <f t="shared" si="3"/>
        <v>14</v>
      </c>
      <c r="L30" s="2"/>
      <c r="M30" s="11" t="s">
        <v>44</v>
      </c>
      <c r="N30" s="3" t="s">
        <v>4</v>
      </c>
      <c r="O30" s="3" t="s">
        <v>59</v>
      </c>
      <c r="P30" s="12" t="s">
        <v>5</v>
      </c>
      <c r="R30" s="23" t="s">
        <v>51</v>
      </c>
      <c r="S30" s="7">
        <v>19</v>
      </c>
      <c r="T30" s="7"/>
      <c r="U30" s="14">
        <f t="shared" si="4"/>
        <v>19</v>
      </c>
    </row>
    <row r="31" spans="1:21" s="8" customFormat="1" ht="19.5" thickTop="1" thickBot="1" x14ac:dyDescent="0.5">
      <c r="A31" s="23" t="s">
        <v>6</v>
      </c>
      <c r="B31" s="7">
        <v>0</v>
      </c>
      <c r="C31" s="7">
        <v>19</v>
      </c>
      <c r="D31" s="7"/>
      <c r="E31" s="14">
        <f t="shared" si="2"/>
        <v>19</v>
      </c>
      <c r="J31" s="5"/>
      <c r="M31" s="25" t="s">
        <v>45</v>
      </c>
      <c r="N31" s="26">
        <v>20</v>
      </c>
      <c r="O31" s="26">
        <v>20</v>
      </c>
      <c r="P31" s="27">
        <f>SUM(N31:O31)</f>
        <v>40</v>
      </c>
      <c r="R31" s="23" t="s">
        <v>56</v>
      </c>
      <c r="S31" s="7"/>
      <c r="T31" s="7">
        <v>18</v>
      </c>
      <c r="U31" s="14">
        <f t="shared" si="4"/>
        <v>18</v>
      </c>
    </row>
    <row r="32" spans="1:21" s="8" customFormat="1" ht="19" thickTop="1" x14ac:dyDescent="0.45">
      <c r="A32" s="18" t="s">
        <v>18</v>
      </c>
      <c r="B32" s="5">
        <v>17</v>
      </c>
      <c r="C32" s="5"/>
      <c r="D32" s="5"/>
      <c r="E32" s="14">
        <f t="shared" si="2"/>
        <v>17</v>
      </c>
      <c r="J32" s="5"/>
      <c r="R32" s="23" t="s">
        <v>34</v>
      </c>
      <c r="S32" s="7">
        <v>15</v>
      </c>
      <c r="T32" s="7"/>
      <c r="U32" s="14">
        <f t="shared" si="4"/>
        <v>15</v>
      </c>
    </row>
    <row r="33" spans="1:21" s="8" customFormat="1" ht="18.5" x14ac:dyDescent="0.45">
      <c r="A33" s="18" t="s">
        <v>19</v>
      </c>
      <c r="B33" s="5">
        <v>16</v>
      </c>
      <c r="C33" s="5"/>
      <c r="D33" s="5"/>
      <c r="E33" s="14">
        <f t="shared" si="2"/>
        <v>16</v>
      </c>
      <c r="J33" s="5"/>
      <c r="R33" s="23" t="s">
        <v>52</v>
      </c>
      <c r="S33" s="7">
        <v>14</v>
      </c>
      <c r="T33" s="7"/>
      <c r="U33" s="14">
        <f t="shared" si="4"/>
        <v>14</v>
      </c>
    </row>
    <row r="34" spans="1:21" ht="18.5" x14ac:dyDescent="0.45">
      <c r="A34" s="18" t="s">
        <v>7</v>
      </c>
      <c r="B34" s="5"/>
      <c r="C34" s="5"/>
      <c r="D34" s="5">
        <v>16</v>
      </c>
      <c r="E34" s="14">
        <f t="shared" si="2"/>
        <v>16</v>
      </c>
      <c r="G34"/>
      <c r="H34"/>
      <c r="I34"/>
      <c r="J34"/>
      <c r="K34"/>
      <c r="L34"/>
      <c r="M34"/>
      <c r="N34"/>
      <c r="O34" s="8"/>
      <c r="P34" s="8"/>
      <c r="R34" s="23" t="s">
        <v>57</v>
      </c>
      <c r="S34" s="7"/>
      <c r="T34" s="7">
        <v>14</v>
      </c>
      <c r="U34" s="14">
        <f t="shared" si="4"/>
        <v>14</v>
      </c>
    </row>
    <row r="35" spans="1:21" ht="18.5" x14ac:dyDescent="0.45">
      <c r="A35" s="18" t="s">
        <v>51</v>
      </c>
      <c r="B35" s="5"/>
      <c r="C35" s="5"/>
      <c r="D35" s="5">
        <v>15</v>
      </c>
      <c r="E35" s="14">
        <f t="shared" si="2"/>
        <v>15</v>
      </c>
      <c r="G35"/>
      <c r="H35"/>
      <c r="I35"/>
      <c r="J35"/>
      <c r="K35"/>
      <c r="L35"/>
      <c r="M35"/>
      <c r="N35"/>
      <c r="R35" s="23" t="s">
        <v>7</v>
      </c>
      <c r="S35" s="7"/>
      <c r="T35" s="7">
        <v>13</v>
      </c>
      <c r="U35" s="14">
        <f t="shared" si="4"/>
        <v>13</v>
      </c>
    </row>
    <row r="36" spans="1:21" ht="19" thickBot="1" x14ac:dyDescent="0.5">
      <c r="A36" s="18" t="s">
        <v>20</v>
      </c>
      <c r="B36" s="5">
        <v>13</v>
      </c>
      <c r="C36" s="5"/>
      <c r="D36" s="5"/>
      <c r="E36" s="14">
        <f t="shared" si="2"/>
        <v>13</v>
      </c>
      <c r="G36"/>
      <c r="H36"/>
      <c r="I36"/>
      <c r="J36"/>
      <c r="K36"/>
      <c r="L36"/>
      <c r="M36"/>
      <c r="N36"/>
      <c r="R36" s="25" t="s">
        <v>63</v>
      </c>
      <c r="S36" s="26"/>
      <c r="T36" s="26">
        <v>11</v>
      </c>
      <c r="U36" s="17">
        <f t="shared" si="4"/>
        <v>11</v>
      </c>
    </row>
    <row r="37" spans="1:21" ht="19.5" thickTop="1" thickBot="1" x14ac:dyDescent="0.5">
      <c r="A37" s="20" t="s">
        <v>22</v>
      </c>
      <c r="B37" s="21">
        <v>10</v>
      </c>
      <c r="C37" s="21"/>
      <c r="D37" s="21"/>
      <c r="E37" s="17">
        <f t="shared" si="2"/>
        <v>10</v>
      </c>
      <c r="G37"/>
      <c r="H37"/>
      <c r="I37"/>
      <c r="J37"/>
      <c r="K37"/>
      <c r="L37"/>
      <c r="M37"/>
      <c r="N37"/>
      <c r="R37" s="8"/>
      <c r="S37" s="8"/>
      <c r="T37" s="8"/>
      <c r="U37" s="8"/>
    </row>
    <row r="38" spans="1:21" ht="19" thickTop="1" x14ac:dyDescent="0.45">
      <c r="A38" s="8"/>
      <c r="B38" s="8"/>
      <c r="C38" s="8"/>
      <c r="D38" s="8"/>
      <c r="E38" s="8"/>
      <c r="G38"/>
      <c r="H38"/>
      <c r="I38"/>
      <c r="J38"/>
      <c r="K38"/>
      <c r="L38"/>
      <c r="M38"/>
      <c r="N38"/>
      <c r="R38" s="29" t="s">
        <v>55</v>
      </c>
      <c r="S38" s="30"/>
      <c r="T38" s="30"/>
      <c r="U38" s="31"/>
    </row>
    <row r="39" spans="1:21" ht="18.5" x14ac:dyDescent="0.35">
      <c r="G39"/>
      <c r="H39"/>
      <c r="I39"/>
      <c r="J39"/>
      <c r="K39"/>
      <c r="L39"/>
      <c r="M39"/>
      <c r="N39"/>
      <c r="R39" s="11" t="s">
        <v>44</v>
      </c>
      <c r="S39" s="3" t="s">
        <v>4</v>
      </c>
      <c r="T39" s="3" t="s">
        <v>59</v>
      </c>
      <c r="U39" s="12" t="s">
        <v>5</v>
      </c>
    </row>
    <row r="40" spans="1:21" ht="18.5" x14ac:dyDescent="0.45">
      <c r="G40"/>
      <c r="H40"/>
      <c r="I40"/>
      <c r="J40"/>
      <c r="K40"/>
      <c r="L40"/>
      <c r="M40"/>
      <c r="N40"/>
      <c r="R40" s="23" t="s">
        <v>56</v>
      </c>
      <c r="S40" s="7">
        <v>19</v>
      </c>
      <c r="T40" s="7">
        <v>20</v>
      </c>
      <c r="U40" s="14">
        <f>S40+T40</f>
        <v>39</v>
      </c>
    </row>
    <row r="41" spans="1:21" ht="18.5" x14ac:dyDescent="0.45">
      <c r="G41"/>
      <c r="H41"/>
      <c r="I41"/>
      <c r="J41"/>
      <c r="K41"/>
      <c r="L41"/>
      <c r="M41"/>
      <c r="N41"/>
      <c r="R41" s="23" t="s">
        <v>45</v>
      </c>
      <c r="S41" s="7">
        <v>20</v>
      </c>
      <c r="T41" s="7"/>
      <c r="U41" s="14">
        <f>S41+T41</f>
        <v>20</v>
      </c>
    </row>
    <row r="42" spans="1:21" ht="18.5" x14ac:dyDescent="0.45">
      <c r="G42"/>
      <c r="H42"/>
      <c r="I42"/>
      <c r="J42"/>
      <c r="K42"/>
      <c r="L42"/>
      <c r="M42"/>
      <c r="N42"/>
      <c r="R42" s="23" t="s">
        <v>61</v>
      </c>
      <c r="S42" s="7"/>
      <c r="T42" s="7">
        <v>19</v>
      </c>
      <c r="U42" s="14">
        <f>S42+T42</f>
        <v>19</v>
      </c>
    </row>
    <row r="43" spans="1:21" ht="18.5" x14ac:dyDescent="0.45">
      <c r="G43"/>
      <c r="H43"/>
      <c r="I43"/>
      <c r="J43"/>
      <c r="K43"/>
      <c r="L43"/>
      <c r="M43"/>
      <c r="N43"/>
      <c r="R43" s="23" t="s">
        <v>57</v>
      </c>
      <c r="S43" s="7">
        <v>18</v>
      </c>
      <c r="T43" s="7"/>
      <c r="U43" s="14">
        <f>S43+T43</f>
        <v>18</v>
      </c>
    </row>
    <row r="44" spans="1:21" ht="19" thickBot="1" x14ac:dyDescent="0.5">
      <c r="G44"/>
      <c r="H44"/>
      <c r="I44"/>
      <c r="J44"/>
      <c r="K44"/>
      <c r="L44"/>
      <c r="M44"/>
      <c r="N44"/>
      <c r="R44" s="25" t="s">
        <v>58</v>
      </c>
      <c r="S44" s="26">
        <v>17</v>
      </c>
      <c r="T44" s="26"/>
      <c r="U44" s="14">
        <f>S44+T44</f>
        <v>17</v>
      </c>
    </row>
    <row r="45" spans="1:21" ht="15.5" thickTop="1" thickBot="1" x14ac:dyDescent="0.4">
      <c r="G45"/>
      <c r="H45"/>
      <c r="I45"/>
      <c r="J45"/>
      <c r="K45"/>
      <c r="L45"/>
      <c r="M45"/>
      <c r="N45"/>
      <c r="U45" s="28"/>
    </row>
    <row r="46" spans="1:21" ht="19" thickTop="1" x14ac:dyDescent="0.35">
      <c r="G46"/>
      <c r="H46"/>
      <c r="I46"/>
      <c r="J46"/>
      <c r="K46"/>
      <c r="L46"/>
      <c r="M46"/>
      <c r="N46"/>
      <c r="R46" s="29" t="s">
        <v>60</v>
      </c>
      <c r="S46" s="30"/>
      <c r="T46" s="30"/>
      <c r="U46" s="31"/>
    </row>
    <row r="47" spans="1:21" ht="18.5" x14ac:dyDescent="0.35">
      <c r="G47"/>
      <c r="H47"/>
      <c r="I47"/>
      <c r="J47"/>
      <c r="K47"/>
      <c r="L47"/>
      <c r="M47"/>
      <c r="N47"/>
      <c r="R47" s="11" t="s">
        <v>44</v>
      </c>
      <c r="S47" s="3" t="s">
        <v>4</v>
      </c>
      <c r="T47" s="3" t="s">
        <v>59</v>
      </c>
      <c r="U47" s="12" t="s">
        <v>5</v>
      </c>
    </row>
    <row r="48" spans="1:21" ht="19" thickBot="1" x14ac:dyDescent="0.5">
      <c r="G48"/>
      <c r="H48"/>
      <c r="I48"/>
      <c r="J48"/>
      <c r="K48"/>
      <c r="L48"/>
      <c r="M48"/>
      <c r="N48"/>
      <c r="R48" s="25" t="s">
        <v>21</v>
      </c>
      <c r="S48" s="26">
        <v>20</v>
      </c>
      <c r="T48" s="26">
        <v>20</v>
      </c>
      <c r="U48" s="27">
        <f>SUM(S48:T48)</f>
        <v>40</v>
      </c>
    </row>
    <row r="49" spans="7:14" ht="15" thickTop="1" x14ac:dyDescent="0.35">
      <c r="G49"/>
      <c r="H49"/>
      <c r="I49"/>
      <c r="J49"/>
      <c r="K49"/>
      <c r="L49"/>
      <c r="M49"/>
      <c r="N49"/>
    </row>
    <row r="50" spans="7:14" x14ac:dyDescent="0.35">
      <c r="G50"/>
      <c r="H50"/>
      <c r="I50"/>
      <c r="J50"/>
      <c r="K50"/>
      <c r="L50"/>
      <c r="M50"/>
      <c r="N50"/>
    </row>
    <row r="51" spans="7:14" x14ac:dyDescent="0.35">
      <c r="G51"/>
      <c r="H51"/>
      <c r="I51"/>
      <c r="J51"/>
      <c r="K51"/>
      <c r="L51"/>
      <c r="M51"/>
      <c r="N51"/>
    </row>
  </sheetData>
  <sortState ref="M16:P20">
    <sortCondition descending="1" ref="P16:P20"/>
  </sortState>
  <mergeCells count="14">
    <mergeCell ref="A19:E19"/>
    <mergeCell ref="A1:K1"/>
    <mergeCell ref="M1:U1"/>
    <mergeCell ref="R3:U3"/>
    <mergeCell ref="R7:U7"/>
    <mergeCell ref="M6:P6"/>
    <mergeCell ref="G3:K3"/>
    <mergeCell ref="A3:E3"/>
    <mergeCell ref="M14:P14"/>
    <mergeCell ref="R46:U46"/>
    <mergeCell ref="M29:P29"/>
    <mergeCell ref="R21:U21"/>
    <mergeCell ref="R38:U38"/>
    <mergeCell ref="G19:K1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BONGERS</dc:creator>
  <cp:lastModifiedBy>MARTIN BONGERS</cp:lastModifiedBy>
  <cp:lastPrinted>2018-06-16T19:56:06Z</cp:lastPrinted>
  <dcterms:created xsi:type="dcterms:W3CDTF">2018-06-16T17:26:33Z</dcterms:created>
  <dcterms:modified xsi:type="dcterms:W3CDTF">2018-07-06T03:20:54Z</dcterms:modified>
</cp:coreProperties>
</file>